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sakuranbo\Desktop\R3有料　現況報告書\"/>
    </mc:Choice>
  </mc:AlternateContent>
  <xr:revisionPtr revIDLastSave="0" documentId="13_ncr:1_{B2A5B5F8-FF2A-4609-AC47-0DE1A9D88DD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3785" yWindow="15" windowWidth="15705" windowHeight="1575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<sst xmlns="http://schemas.openxmlformats.org/spreadsheetml/2006/main" count="3005" uniqueCount="2546">
  <si>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</si>
  <si>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</si>
  <si>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</si>
  <si>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</si>
  <si>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</si>
  <si>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</si>
  <si>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</si>
  <si>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</si>
  <si>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</si>
  <si>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</si>
  <si>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</si>
  <si>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</si>
  <si>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</si>
  <si>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</si>
  <si>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</si>
  <si>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</si>
  <si>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</si>
  <si>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</si>
  <si>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</si>
  <si>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</si>
  <si>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</si>
  <si>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</si>
  <si>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</si>
  <si>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</si>
  <si>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</si>
  <si>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</si>
  <si>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</si>
  <si>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</si>
  <si>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</si>
  <si>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</si>
  <si>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</si>
  <si>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</si>
  <si>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</si>
  <si>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</si>
  <si>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</si>
  <si>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</si>
  <si>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</si>
  <si>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</si>
  <si>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</si>
  <si>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</si>
  <si>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</si>
  <si>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</si>
  <si>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</si>
  <si>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</si>
  <si>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</si>
  <si>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</si>
  <si>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</si>
  <si>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</si>
  <si>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</si>
  <si>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</si>
  <si>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</si>
  <si>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</si>
  <si>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</si>
  <si>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</si>
  <si>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</si>
  <si>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</si>
  <si>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</si>
  <si>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</si>
  <si>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</si>
  <si>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</si>
  <si>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</si>
  <si>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</si>
  <si>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</si>
  <si>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</si>
  <si>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</si>
  <si>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</si>
  <si>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</si>
  <si>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</si>
  <si>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</si>
  <si>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</si>
  <si>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</si>
  <si>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</si>
  <si>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</si>
  <si>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</si>
  <si>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</si>
  <si>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</si>
  <si>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</si>
  <si>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</si>
  <si>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</si>
  <si>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</si>
  <si>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</si>
  <si>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</si>
  <si>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</si>
  <si>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</si>
  <si>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</si>
  <si>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</si>
  <si>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</si>
  <si>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</si>
  <si>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</si>
  <si>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</si>
  <si>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</si>
  <si>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</si>
  <si>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</si>
  <si>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</si>
  <si>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</si>
  <si>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</si>
  <si>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</si>
  <si>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</si>
  <si>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</si>
  <si>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</si>
  <si>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</si>
  <si>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</si>
  <si>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</si>
  <si>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</si>
  <si>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</si>
  <si>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</si>
  <si>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</si>
  <si>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</si>
  <si>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</si>
  <si>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</si>
  <si>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</si>
  <si>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</si>
  <si>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</si>
  <si>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</si>
  <si>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</si>
  <si>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</si>
  <si>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</si>
  <si>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</si>
  <si>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</si>
  <si>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</si>
  <si>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</si>
  <si>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</si>
  <si>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</si>
  <si>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</si>
  <si>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</si>
  <si>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</si>
  <si>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</si>
  <si>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</si>
  <si>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</si>
  <si>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</si>
  <si>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</si>
  <si>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</si>
  <si>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</si>
  <si>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</si>
  <si>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</si>
  <si>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</si>
  <si>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</si>
  <si>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</si>
  <si>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</si>
  <si>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</si>
  <si>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</si>
  <si>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</si>
  <si>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</si>
  <si>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</si>
  <si>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</si>
  <si>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</si>
  <si>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</si>
  <si>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</si>
  <si>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</si>
  <si>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</si>
  <si>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</si>
  <si>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</si>
  <si>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</si>
  <si>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</si>
  <si>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</si>
  <si>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</si>
  <si>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</si>
  <si>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</si>
  <si>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</si>
  <si>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</si>
  <si>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</si>
  <si>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</si>
  <si>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</si>
  <si>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</si>
  <si>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</si>
  <si>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</si>
  <si>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</si>
  <si>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</si>
  <si>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</si>
  <si>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</si>
  <si>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</si>
  <si>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</si>
  <si>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</si>
  <si>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</si>
  <si>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</si>
  <si>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</si>
  <si>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</si>
  <si>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</si>
  <si>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</si>
  <si>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</si>
  <si>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</si>
  <si>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</si>
  <si>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</si>
  <si>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</si>
  <si>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</si>
  <si>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</si>
  <si>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</si>
  <si>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</si>
  <si>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</si>
  <si>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</si>
  <si>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</si>
  <si>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</si>
  <si>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</si>
  <si>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</si>
  <si>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</si>
  <si>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</si>
  <si>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</si>
  <si>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</si>
  <si>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</si>
  <si>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</si>
  <si>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</si>
  <si>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</si>
  <si>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</si>
  <si>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</si>
  <si>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</si>
  <si>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</si>
  <si>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</si>
  <si>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</si>
  <si>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</si>
  <si>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</si>
  <si>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</si>
  <si>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</si>
  <si>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</si>
  <si>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</si>
  <si>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</si>
  <si>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</si>
  <si>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</si>
  <si>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</si>
  <si>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</si>
  <si>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</si>
  <si>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</si>
  <si>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</si>
  <si>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</si>
  <si>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</si>
  <si>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</si>
  <si>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</si>
  <si>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</si>
  <si>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</si>
  <si>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</si>
  <si>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</si>
  <si>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</si>
  <si>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</si>
  <si>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</si>
  <si>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</si>
  <si>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</si>
  <si>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</si>
  <si>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</si>
  <si>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</si>
  <si>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</si>
  <si>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</si>
  <si>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</si>
  <si>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</si>
  <si>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</si>
  <si>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</si>
  <si>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</si>
  <si>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</si>
  <si>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</si>
  <si>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</si>
  <si>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</si>
  <si>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</si>
  <si>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</si>
  <si>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</si>
  <si>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</si>
  <si>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</si>
  <si>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</si>
  <si>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</si>
  <si>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</si>
  <si>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</si>
  <si>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</si>
  <si>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</si>
  <si>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</si>
  <si>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</si>
  <si>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</si>
  <si>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</si>
  <si>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</si>
  <si>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</si>
  <si>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</si>
  <si>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</si>
  <si>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</si>
  <si>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</si>
  <si>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</si>
  <si>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</si>
  <si>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</si>
  <si>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</si>
  <si>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</si>
  <si>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</si>
  <si>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</si>
  <si>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</si>
  <si>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</si>
  <si>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</si>
  <si>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</si>
  <si>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</si>
  <si>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</si>
  <si>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</si>
  <si>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</si>
  <si>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</si>
  <si>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</si>
  <si>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</si>
  <si>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</si>
  <si>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</si>
  <si>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</si>
  <si>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</si>
  <si>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</si>
  <si>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</si>
  <si>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</si>
  <si>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</si>
  <si>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</si>
  <si>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</si>
  <si>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</si>
  <si>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</si>
  <si>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</si>
  <si>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</si>
  <si>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</si>
  <si>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</si>
  <si>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</si>
  <si>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</si>
  <si>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</si>
  <si>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</si>
  <si>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</si>
  <si>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</si>
  <si>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</si>
  <si>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</si>
  <si>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</si>
  <si>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</si>
  <si>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</si>
  <si>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</si>
  <si>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</si>
  <si>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</si>
  <si>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</si>
  <si>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</si>
  <si>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</si>
  <si>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</si>
  <si>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</si>
  <si>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</si>
  <si>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</si>
  <si>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</si>
  <si>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</si>
  <si>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</si>
  <si>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</si>
  <si>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</si>
  <si>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</si>
  <si>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</si>
  <si>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</si>
  <si>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</si>
  <si>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</si>
  <si>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</si>
  <si>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</si>
  <si>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</si>
  <si>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</si>
  <si>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</si>
  <si>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</si>
  <si>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</si>
  <si>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</si>
  <si>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</si>
  <si>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</si>
  <si>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</si>
  <si>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</si>
  <si>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</si>
  <si>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</si>
  <si>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</si>
  <si>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</si>
  <si>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</si>
  <si>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</si>
  <si>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</si>
  <si>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</si>
  <si>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</si>
  <si>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</si>
  <si>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</si>
  <si>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</si>
  <si>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</si>
  <si>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</si>
  <si>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</si>
  <si>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</si>
  <si>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</si>
  <si>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</si>
  <si>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</si>
  <si>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</si>
  <si>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</si>
  <si>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</si>
  <si>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</si>
  <si>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</si>
  <si>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</si>
  <si>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</si>
  <si>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</si>
  <si>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</si>
  <si>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</si>
  <si>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</si>
  <si>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</si>
  <si>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</si>
  <si>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</si>
  <si>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</si>
  <si>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</si>
  <si>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</si>
  <si>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</si>
  <si>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</si>
  <si>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</si>
  <si>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</si>
  <si>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</si>
  <si>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</si>
  <si>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</si>
  <si>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</si>
  <si>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</si>
  <si>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</si>
  <si>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</si>
  <si>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</si>
  <si>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</si>
  <si>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</si>
  <si>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</si>
  <si>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</si>
  <si>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</si>
  <si>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</si>
  <si>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</si>
  <si>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</si>
  <si>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</si>
  <si>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</si>
  <si>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</si>
  <si>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</si>
  <si>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</si>
  <si>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</si>
  <si>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</si>
  <si>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</si>
  <si>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</si>
  <si>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</si>
  <si>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</si>
  <si>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</si>
  <si>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</si>
  <si>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</si>
  <si>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</si>
  <si>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</si>
  <si>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</si>
  <si>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</si>
  <si>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</si>
  <si>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</si>
  <si>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</si>
  <si>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</si>
  <si>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</si>
  <si>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</si>
  <si>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</si>
  <si>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</si>
  <si>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</si>
  <si>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</si>
  <si>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</si>
  <si>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</si>
  <si>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</si>
  <si>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</si>
  <si>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</si>
  <si>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</si>
  <si>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</si>
  <si>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</si>
  <si>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</si>
  <si>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</si>
  <si>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</si>
  <si>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</si>
  <si>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</si>
  <si>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</si>
  <si>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</si>
  <si>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</si>
  <si>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</si>
  <si>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</si>
  <si>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</si>
  <si>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</si>
  <si>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</si>
  <si>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</si>
  <si>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</si>
  <si>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</si>
  <si>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</si>
  <si>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</si>
  <si>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</si>
  <si>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</si>
  <si>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</si>
  <si>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</si>
  <si>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</si>
  <si>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</si>
  <si>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</si>
  <si>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</si>
  <si>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</si>
  <si>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</si>
  <si>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</si>
  <si>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</si>
  <si>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</si>
  <si>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</si>
  <si>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</si>
  <si>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</si>
  <si>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</si>
  <si>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</si>
  <si>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</si>
  <si>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</si>
  <si>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</si>
  <si>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</si>
  <si>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</si>
  <si>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</si>
  <si>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</si>
  <si>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</si>
  <si>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</si>
  <si>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</si>
  <si>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</si>
  <si>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</si>
  <si>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</si>
  <si>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</si>
  <si>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</si>
  <si>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</si>
  <si>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</si>
  <si>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</si>
  <si>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</si>
  <si>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</si>
  <si>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</si>
  <si>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</si>
  <si>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</si>
  <si>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</si>
  <si>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</si>
  <si>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</si>
  <si>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</si>
  <si>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</si>
  <si>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</si>
  <si>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</si>
  <si>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</si>
  <si>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</si>
  <si>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</si>
  <si>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</si>
  <si>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</si>
  <si>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</si>
  <si>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</si>
  <si>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</si>
  <si>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</si>
  <si>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</si>
  <si>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</si>
  <si>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</si>
  <si>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</si>
  <si>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</si>
  <si>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</si>
  <si>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</si>
  <si>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</si>
  <si>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</si>
  <si>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</si>
  <si>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</si>
  <si>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</si>
  <si>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</si>
  <si>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</si>
  <si>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</si>
  <si>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</si>
  <si>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</si>
  <si>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</si>
  <si>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</si>
  <si>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</si>
  <si>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</si>
  <si>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</si>
  <si>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</si>
  <si>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</si>
  <si>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</si>
  <si>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</si>
  <si>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</si>
  <si>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</si>
  <si>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</si>
  <si>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</si>
  <si>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</si>
  <si>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</si>
  <si>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</si>
  <si>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</si>
  <si>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</si>
  <si>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</si>
  <si>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</si>
  <si>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</si>
  <si>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</si>
  <si>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</si>
  <si>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</si>
  <si>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</si>
  <si>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</si>
  <si>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</si>
  <si>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</si>
  <si>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</si>
  <si>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</si>
  <si>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</si>
  <si>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</si>
  <si>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</si>
  <si>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</si>
  <si>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</si>
  <si>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</si>
  <si>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</si>
  <si>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</si>
  <si>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</si>
  <si>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</si>
  <si>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</si>
  <si>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</si>
  <si>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</si>
  <si>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</si>
  <si>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</si>
  <si>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</si>
  <si>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</si>
  <si>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</si>
  <si>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</si>
  <si>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</si>
  <si>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</si>
  <si>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</si>
  <si>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</si>
  <si>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</si>
  <si>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</si>
  <si>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</si>
  <si>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</si>
  <si>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</si>
  <si>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</si>
  <si>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</si>
  <si>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</si>
  <si>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</si>
  <si>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</si>
  <si>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</si>
  <si>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</si>
  <si>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</si>
  <si>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</si>
  <si>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</si>
  <si>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</si>
  <si>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</si>
  <si>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</si>
  <si>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</si>
  <si>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</si>
  <si>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</si>
  <si>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</si>
  <si>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</si>
  <si>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</si>
  <si>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</si>
  <si>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</si>
  <si>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</si>
  <si>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</si>
  <si>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</si>
  <si>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</si>
  <si>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</si>
  <si>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</si>
  <si>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</si>
  <si>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</si>
  <si>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</si>
  <si>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</si>
  <si>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</si>
  <si>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</si>
  <si>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</si>
  <si>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</si>
  <si>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</si>
  <si>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</si>
  <si>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</si>
  <si>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</si>
  <si>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</si>
  <si>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</si>
  <si>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</si>
  <si>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</si>
  <si>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</si>
  <si>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</si>
  <si>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</si>
  <si>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</si>
  <si>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</si>
  <si>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</si>
  <si>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</si>
  <si>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</si>
  <si>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</si>
  <si>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</si>
  <si>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</si>
  <si>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</si>
  <si>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</si>
  <si>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</si>
  <si>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</si>
  <si>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</si>
  <si>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</si>
  <si>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</si>
  <si>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</si>
  <si>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</si>
  <si>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</si>
  <si>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</si>
  <si>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</si>
  <si>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</si>
  <si>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</si>
  <si>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</si>
  <si>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</si>
  <si>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</si>
  <si>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</si>
  <si>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</si>
  <si>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</si>
  <si>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</si>
  <si>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</si>
  <si>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</si>
  <si>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</si>
  <si>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</si>
  <si>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</si>
  <si>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</si>
  <si>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</si>
  <si>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</si>
  <si>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</si>
  <si>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</si>
  <si>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</si>
  <si>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</si>
  <si>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</si>
  <si>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</si>
  <si>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</si>
  <si>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</si>
  <si>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</si>
  <si>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</si>
  <si>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</si>
  <si>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</si>
  <si>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</si>
  <si>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</si>
  <si>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</si>
  <si>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</si>
  <si>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</si>
  <si>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</si>
  <si>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</si>
  <si>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</si>
  <si>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</si>
  <si>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</si>
  <si>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</si>
  <si>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</si>
  <si>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</si>
  <si>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</si>
  <si>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</si>
  <si>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</si>
  <si>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</si>
  <si>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</si>
  <si>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</si>
  <si>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</si>
  <si>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</si>
  <si>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</si>
  <si>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</si>
  <si>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</si>
  <si>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</si>
  <si>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</si>
  <si>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</si>
  <si>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</si>
  <si>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</si>
  <si>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</si>
  <si>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</si>
  <si>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</si>
  <si>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</si>
  <si>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</si>
  <si>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</si>
  <si>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</si>
  <si>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</si>
  <si>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</si>
  <si>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</si>
  <si>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</si>
  <si>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</si>
  <si>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</si>
  <si>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</si>
  <si>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</si>
  <si>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</si>
  <si>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</si>
  <si>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</si>
  <si>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</si>
  <si>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</si>
  <si>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</si>
  <si>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</si>
  <si>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</si>
  <si>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</si>
  <si>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</si>
  <si>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</si>
  <si>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</si>
  <si>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</si>
  <si>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</si>
  <si>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</si>
  <si>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</si>
  <si>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</si>
  <si>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</si>
  <si>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</si>
  <si>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</si>
  <si>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</si>
  <si>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</si>
  <si>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</si>
  <si>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</si>
  <si>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</si>
  <si>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</si>
  <si>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</si>
  <si>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</si>
  <si>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</si>
  <si>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</si>
  <si>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</si>
  <si>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</si>
  <si>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</si>
  <si>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</si>
  <si>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</si>
  <si>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</si>
  <si>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</si>
  <si>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</si>
  <si>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</si>
  <si>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</si>
  <si>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</si>
  <si>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</si>
  <si>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</si>
  <si>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</si>
  <si>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</si>
  <si>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</si>
  <si>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</si>
  <si>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</si>
  <si>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</si>
  <si>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</si>
  <si>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</si>
  <si>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</si>
  <si>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</si>
  <si>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</si>
  <si>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</si>
  <si>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</si>
  <si>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</si>
  <si>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</si>
  <si>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</si>
  <si>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</si>
  <si>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</si>
  <si>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</si>
  <si>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</si>
  <si>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</si>
  <si>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</si>
  <si>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</si>
  <si>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</si>
  <si>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</si>
  <si>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</si>
  <si>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</si>
  <si>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</si>
  <si>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</si>
  <si>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</si>
  <si>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</si>
  <si>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</si>
  <si>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</si>
  <si>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</si>
  <si>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</si>
  <si>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</si>
  <si>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</si>
  <si>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</si>
  <si>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</si>
  <si>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</si>
  <si>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</si>
  <si>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</si>
  <si>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</si>
  <si>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</si>
  <si>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</si>
  <si>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</si>
  <si>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</si>
  <si>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</si>
  <si>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</si>
  <si>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</si>
  <si>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</si>
  <si>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</si>
  <si>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</si>
  <si>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</si>
  <si>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</si>
  <si>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</si>
  <si>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</si>
  <si>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</si>
  <si>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</si>
  <si>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</si>
  <si>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</si>
  <si>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</si>
  <si>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</si>
  <si>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</si>
  <si>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</si>
  <si>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</si>
  <si>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</si>
  <si>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</si>
  <si>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</si>
  <si>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</si>
  <si>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</si>
  <si>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</si>
  <si>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</si>
  <si>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</si>
  <si>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</si>
  <si>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</si>
  <si>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</si>
  <si>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</si>
  <si>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</si>
  <si>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</si>
  <si>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</si>
  <si>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</si>
  <si>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</si>
  <si>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</si>
  <si>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</si>
  <si>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</si>
  <si>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</si>
  <si>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</si>
  <si>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</si>
  <si>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</si>
  <si>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</si>
  <si>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</si>
  <si>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</si>
  <si>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</si>
  <si>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</si>
  <si>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</si>
  <si>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</si>
  <si>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</si>
  <si>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</si>
  <si>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</si>
  <si>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</si>
  <si>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</si>
  <si>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</si>
  <si>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</si>
  <si>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</si>
  <si>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</si>
  <si>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</si>
  <si>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</si>
  <si>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</si>
  <si>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</si>
  <si>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</si>
  <si>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</si>
  <si>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</si>
  <si>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</si>
  <si>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</si>
  <si>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</si>
  <si>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</si>
  <si>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</si>
  <si>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</si>
  <si>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</si>
  <si>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</si>
  <si>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</si>
  <si>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</si>
  <si>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</si>
  <si>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</si>
  <si>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</si>
  <si>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</si>
  <si>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</si>
  <si>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</si>
  <si>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</si>
  <si>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</si>
  <si>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</si>
  <si>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</si>
  <si>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</si>
  <si>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</si>
  <si>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</si>
  <si>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</si>
  <si>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</si>
  <si>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</si>
  <si>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</si>
  <si>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</si>
  <si>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</si>
  <si>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</si>
  <si>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</si>
  <si>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</si>
  <si>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</si>
  <si>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</si>
  <si>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</si>
  <si>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</si>
  <si>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</si>
  <si>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</si>
  <si>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</si>
  <si>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</si>
  <si>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</si>
  <si>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</si>
  <si>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</si>
  <si>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</si>
  <si>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</si>
  <si>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</si>
  <si>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</si>
  <si>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</si>
  <si>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</si>
  <si>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</si>
  <si>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</si>
  <si>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</si>
  <si>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</si>
  <si>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</si>
  <si>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</si>
  <si>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</si>
  <si>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</si>
  <si>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</si>
  <si>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</si>
  <si>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</si>
  <si>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</si>
  <si>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</si>
  <si>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</si>
  <si>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</si>
  <si>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</si>
  <si>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</si>
  <si>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</si>
  <si>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</si>
  <si>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</si>
  <si>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</si>
  <si>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</si>
  <si>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</si>
  <si>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</si>
  <si>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</si>
  <si>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</si>
  <si>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</si>
  <si>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</si>
  <si>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</si>
  <si>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</si>
  <si>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</si>
  <si>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</si>
  <si>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</si>
  <si>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</si>
  <si>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</si>
  <si>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</si>
  <si>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</si>
  <si>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</si>
  <si>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</si>
  <si>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</si>
  <si>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</si>
  <si>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</si>
  <si>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</si>
  <si>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</si>
  <si>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</si>
  <si>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</si>
  <si>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</si>
  <si>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</si>
  <si>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</si>
  <si>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</si>
  <si>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</si>
  <si>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</si>
  <si>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</si>
  <si>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</si>
  <si>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</si>
  <si>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</si>
  <si>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</si>
  <si>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</si>
  <si>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</si>
  <si>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</si>
  <si>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</si>
  <si>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</si>
  <si>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</si>
  <si>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</si>
  <si>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</si>
  <si>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</si>
  <si>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</si>
  <si>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</si>
  <si>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</si>
  <si>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</si>
  <si>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</si>
  <si>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</si>
  <si>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</si>
  <si>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</si>
  <si>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</si>
  <si>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</si>
  <si>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</si>
  <si>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</si>
  <si>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</si>
  <si>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</si>
  <si>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</si>
  <si>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</si>
  <si>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</si>
  <si>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</si>
  <si>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</si>
  <si>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</si>
  <si>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</si>
  <si>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</si>
  <si>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</si>
  <si>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</si>
  <si>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</si>
  <si>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</si>
  <si>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</si>
  <si>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</si>
  <si>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</si>
  <si>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</si>
  <si>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</si>
  <si>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</si>
  <si>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</si>
  <si>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</si>
  <si>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</si>
  <si>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</si>
  <si>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</si>
  <si>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</si>
  <si>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</si>
  <si>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</si>
  <si>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</si>
  <si>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</si>
  <si>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</si>
  <si>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</si>
  <si>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</si>
  <si>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</si>
  <si>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</si>
  <si>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</si>
  <si>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</si>
  <si>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</si>
  <si>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</si>
  <si>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</si>
  <si>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</si>
  <si>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</si>
  <si>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</si>
  <si>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</si>
  <si>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</si>
  <si>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</si>
  <si>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</si>
  <si>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</si>
  <si>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</si>
  <si>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</si>
  <si>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</si>
  <si>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</si>
  <si>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</si>
  <si>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</si>
  <si>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</si>
  <si>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</si>
  <si>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</si>
  <si>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</si>
  <si>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</si>
  <si>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</si>
  <si>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</si>
  <si>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</si>
  <si>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</si>
  <si>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</si>
  <si>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</si>
  <si>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</si>
  <si>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</si>
  <si>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</si>
  <si>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</si>
  <si>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</si>
  <si>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</si>
  <si>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</si>
  <si>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</si>
  <si>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</si>
  <si>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</si>
  <si>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</si>
  <si>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</si>
  <si>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</si>
  <si>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</si>
  <si>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</si>
  <si>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</si>
  <si>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</si>
  <si>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</si>
  <si>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</si>
  <si>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</si>
  <si>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</si>
  <si>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</si>
  <si>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</si>
  <si>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</si>
  <si>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</si>
  <si>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</si>
  <si>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</si>
  <si>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</si>
  <si>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</si>
  <si>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</si>
  <si>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</si>
  <si>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</si>
  <si>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</si>
  <si>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</si>
  <si>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</si>
  <si>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</si>
  <si>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</si>
  <si>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</si>
  <si>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</si>
  <si>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</si>
  <si>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</si>
  <si>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</si>
  <si>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</si>
  <si>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</si>
  <si>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</si>
  <si>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</si>
  <si>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</si>
  <si>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</si>
  <si>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</si>
  <si>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</si>
  <si>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</si>
  <si>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</si>
  <si>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</si>
  <si>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</si>
  <si>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</si>
  <si>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</si>
  <si>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</si>
  <si>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</si>
  <si>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</si>
  <si>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</si>
  <si>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</si>
  <si>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</si>
  <si>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</si>
  <si>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</si>
  <si>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</si>
  <si>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</si>
  <si>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</si>
  <si>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</si>
  <si>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</si>
  <si>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</si>
  <si>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</si>
  <si>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</si>
  <si>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</si>
  <si>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</si>
  <si>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</si>
  <si>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</si>
  <si>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</si>
  <si>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</si>
  <si>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</si>
  <si>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</si>
  <si>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</si>
  <si>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</si>
  <si>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</si>
  <si>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</si>
  <si>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</si>
  <si>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</si>
  <si>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</si>
  <si>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</si>
  <si>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</si>
  <si>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</si>
  <si>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</si>
  <si>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</si>
  <si>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</si>
  <si>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</si>
  <si>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</si>
  <si>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</si>
  <si>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</si>
  <si>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</si>
  <si>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</si>
  <si>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</si>
  <si>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</si>
  <si>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</si>
  <si>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</si>
  <si>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</si>
  <si>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</si>
  <si>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</si>
  <si>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</si>
  <si>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</si>
  <si>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</si>
  <si>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</si>
  <si>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</si>
  <si>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</si>
  <si>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</si>
  <si>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</si>
  <si>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</si>
  <si>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</si>
  <si>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</si>
  <si>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</si>
  <si>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</si>
  <si>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</si>
  <si>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</si>
  <si>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</si>
  <si>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</si>
  <si>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</si>
  <si>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</si>
  <si>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</si>
  <si>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</si>
  <si>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</si>
  <si>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</si>
  <si>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</si>
  <si>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</si>
  <si>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</si>
  <si>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</si>
  <si>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</si>
  <si>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</si>
  <si>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</si>
  <si>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</si>
  <si>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</si>
  <si>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</si>
  <si>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</si>
  <si>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</si>
  <si>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</si>
  <si>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</si>
  <si>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</si>
  <si>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</si>
  <si>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</si>
  <si>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</si>
  <si>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</si>
  <si>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</si>
  <si>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</si>
  <si>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</si>
  <si>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</si>
  <si>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</si>
  <si>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</si>
  <si>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</si>
  <si>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</si>
  <si>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</si>
  <si>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</si>
  <si>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</si>
  <si>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</si>
  <si>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</si>
  <si>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</si>
  <si>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</si>
  <si>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</si>
  <si>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</si>
  <si>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</si>
  <si>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</si>
  <si>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</si>
  <si>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</si>
  <si>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</si>
  <si>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</si>
  <si>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</si>
  <si>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</si>
  <si>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</si>
  <si>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</si>
  <si>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</si>
  <si>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</si>
  <si>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</si>
  <si>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</si>
  <si>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</si>
  <si>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</si>
  <si>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</si>
  <si>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</si>
  <si>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</si>
  <si>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</si>
  <si>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</si>
  <si>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</si>
  <si>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</si>
  <si>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</si>
  <si>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</si>
  <si>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</si>
  <si>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</si>
  <si>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</si>
  <si>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</si>
  <si>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</si>
  <si>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</si>
  <si>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</si>
  <si>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</si>
  <si>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</si>
  <si>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</si>
  <si>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</si>
  <si>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</si>
  <si>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</si>
  <si>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</si>
  <si>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</si>
  <si>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</si>
  <si>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</si>
  <si>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</si>
  <si>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</si>
  <si>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</si>
  <si>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</si>
  <si>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</si>
  <si>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</si>
  <si>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</si>
  <si>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</si>
  <si>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</si>
  <si>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</si>
  <si>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</si>
  <si>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</si>
  <si>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</si>
  <si>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</si>
  <si>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</si>
  <si>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</si>
  <si>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</si>
  <si>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</si>
  <si>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</si>
  <si>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</si>
  <si>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</si>
  <si>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</si>
  <si>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</si>
  <si>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</si>
  <si>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</si>
  <si>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</si>
  <si>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</si>
  <si>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</si>
  <si>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</si>
  <si>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</si>
  <si>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</si>
  <si>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</si>
  <si>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</si>
  <si>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</si>
  <si>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</si>
  <si>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</si>
  <si>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</si>
  <si>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</si>
  <si>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</si>
  <si>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</si>
  <si>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</si>
  <si>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</si>
  <si>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</si>
  <si>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</si>
  <si>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</si>
  <si>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</si>
  <si>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</si>
  <si>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</si>
  <si>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</si>
  <si>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</si>
  <si>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</si>
  <si>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</si>
  <si>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</si>
  <si>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</si>
  <si>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</si>
  <si>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</si>
  <si>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</si>
  <si>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</si>
  <si>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</si>
  <si>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</si>
  <si>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</si>
  <si>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</si>
  <si>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</si>
  <si>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</si>
  <si>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</si>
  <si>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</si>
  <si>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</si>
  <si>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</si>
  <si>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</si>
  <si>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</si>
  <si>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</si>
  <si>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</si>
  <si>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</si>
  <si>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</si>
  <si>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</si>
  <si>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</si>
  <si>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</si>
  <si>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</si>
  <si>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</si>
  <si>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</si>
  <si>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</si>
  <si>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</si>
  <si>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</si>
  <si>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</si>
  <si>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</si>
  <si>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</si>
  <si>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</si>
  <si>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</si>
  <si>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</si>
  <si>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</si>
  <si>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</si>
  <si>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</si>
  <si>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</si>
  <si>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</si>
  <si>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</si>
  <si>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</si>
  <si>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</si>
  <si>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</si>
  <si>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</si>
  <si>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</si>
  <si>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</si>
  <si>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</si>
  <si>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</si>
  <si>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</si>
  <si>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</si>
  <si>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</si>
  <si>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</si>
  <si>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</si>
  <si>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</si>
  <si>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</si>
  <si>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</si>
  <si>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</si>
  <si>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</si>
  <si>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</si>
  <si>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</si>
  <si>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</si>
  <si>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</si>
  <si>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</si>
  <si>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</si>
  <si>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</si>
  <si>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</si>
  <si>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</si>
  <si>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</si>
  <si>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</si>
  <si>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</si>
  <si>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</si>
  <si>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</si>
  <si>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</si>
  <si>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</si>
  <si>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</si>
  <si>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</si>
  <si>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</si>
  <si>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</si>
  <si>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</si>
  <si>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</si>
  <si>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</si>
  <si>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</si>
  <si>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</si>
  <si>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</si>
  <si>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</si>
  <si>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</si>
  <si>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</si>
  <si>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</si>
  <si>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</si>
  <si>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</si>
  <si>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</si>
  <si>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</si>
  <si>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</si>
  <si>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</si>
  <si>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</si>
  <si>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</si>
  <si>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</si>
  <si>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</si>
  <si>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</si>
  <si>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</si>
  <si>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</si>
  <si>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</si>
  <si>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</si>
  <si>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</si>
  <si>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</si>
  <si>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</si>
  <si>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</si>
  <si>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</si>
  <si>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</si>
  <si>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</si>
  <si>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</si>
  <si>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</si>
  <si>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</si>
  <si>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</si>
  <si>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</si>
  <si>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</si>
  <si>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</si>
  <si>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</si>
  <si>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</si>
  <si>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</si>
  <si>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</si>
  <si>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</si>
  <si>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</si>
  <si>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</si>
  <si>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</si>
  <si>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</si>
  <si>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</si>
  <si>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</si>
  <si>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</si>
  <si>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</si>
  <si>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</si>
  <si>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</si>
  <si>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</si>
  <si>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</si>
  <si>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</si>
  <si>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</si>
  <si>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</si>
  <si>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</si>
  <si>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</si>
  <si>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</si>
  <si>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</si>
  <si>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</si>
  <si>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</si>
  <si>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</si>
  <si>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</si>
  <si>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</si>
  <si>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</si>
  <si>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</si>
  <si>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</si>
  <si>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</si>
  <si>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</si>
  <si>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</si>
  <si>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</si>
  <si>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</si>
  <si>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</si>
  <si>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</si>
  <si>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</si>
  <si>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</si>
  <si>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</si>
  <si>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</si>
  <si>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</si>
  <si>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</si>
  <si>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</si>
  <si>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</si>
  <si>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</si>
  <si>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</si>
  <si>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</si>
  <si>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</si>
  <si>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</si>
  <si>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</si>
  <si>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</si>
  <si>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</si>
  <si>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</si>
  <si>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</si>
  <si>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</si>
  <si>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</si>
  <si>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</si>
  <si>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</si>
  <si>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</si>
  <si>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</si>
  <si>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</si>
  <si>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</si>
  <si>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</si>
  <si>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</si>
  <si>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</si>
  <si>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</si>
  <si>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</si>
  <si>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</si>
  <si>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</si>
  <si>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</si>
  <si>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</si>
  <si>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</si>
  <si>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</si>
  <si>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</si>
  <si>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</si>
  <si>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</si>
  <si>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</si>
  <si>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</si>
  <si>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</si>
  <si>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</si>
  <si>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</si>
  <si>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</si>
  <si>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</si>
  <si>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</si>
  <si>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</si>
  <si>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</si>
  <si>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</si>
  <si>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</si>
  <si>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</si>
  <si>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</si>
  <si>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</si>
  <si>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</si>
  <si>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</si>
  <si>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</si>
  <si>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</si>
  <si>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</si>
  <si>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</si>
  <si>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</si>
  <si>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</si>
  <si>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</si>
  <si>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</si>
  <si>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</si>
  <si>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</si>
  <si>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</si>
  <si>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</si>
  <si>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</si>
  <si>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</si>
  <si>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</si>
  <si>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</si>
  <si>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</si>
  <si>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</si>
  <si>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</si>
  <si>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</si>
  <si>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</si>
  <si>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</si>
  <si>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</si>
  <si>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</si>
  <si>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</si>
  <si>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</si>
  <si>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</si>
  <si>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</si>
  <si>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</si>
  <si>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</si>
  <si>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</si>
  <si>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</si>
  <si>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</si>
  <si>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</si>
  <si>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</si>
  <si>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</si>
  <si>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</si>
  <si>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</si>
  <si>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</si>
  <si>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</si>
  <si>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</si>
  <si>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</si>
  <si>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</si>
  <si>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</si>
  <si>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</si>
  <si>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</si>
  <si>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</si>
  <si>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</si>
  <si>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</si>
  <si>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</si>
  <si>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</si>
  <si>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</si>
  <si>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</si>
  <si>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</si>
  <si>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</si>
  <si>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</si>
  <si>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</si>
  <si>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</si>
  <si>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</si>
  <si>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</si>
  <si>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</si>
  <si>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</si>
  <si>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</si>
  <si>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</si>
  <si>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</si>
  <si>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</si>
  <si>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</si>
  <si>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</si>
  <si>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</si>
  <si>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</si>
  <si>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</si>
  <si>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</si>
  <si>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</si>
  <si>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</si>
  <si>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</si>
  <si>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</si>
  <si>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</si>
  <si>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</si>
  <si>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</si>
  <si>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</si>
  <si>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</si>
  <si>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</si>
  <si>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</si>
  <si>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</si>
  <si>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</si>
  <si>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</si>
  <si>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</si>
  <si>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</si>
  <si>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</si>
  <si>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</si>
  <si>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</si>
  <si>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</si>
  <si>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</si>
  <si>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</si>
  <si>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</si>
  <si>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</si>
  <si>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</si>
  <si>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</si>
  <si>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</si>
  <si>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</si>
  <si>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</si>
  <si>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</si>
  <si>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</si>
  <si>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</si>
  <si>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</si>
  <si>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</si>
  <si>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</si>
  <si>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</si>
  <si>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</si>
  <si>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</si>
  <si>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</si>
  <si>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</si>
  <si>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</si>
  <si>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</si>
  <si>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</si>
  <si>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</si>
  <si>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</si>
  <si>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</si>
  <si>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</si>
  <si>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</si>
  <si>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</si>
  <si>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</si>
  <si>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</si>
  <si>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</si>
  <si>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</si>
  <si>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</si>
  <si>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</si>
  <si>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</si>
  <si>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</si>
  <si>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</si>
  <si>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</si>
  <si>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</si>
  <si>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</si>
  <si>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</si>
  <si>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</si>
  <si>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</si>
  <si>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</si>
  <si>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</si>
  <si>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</si>
  <si>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</si>
  <si>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</si>
  <si>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</si>
  <si>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</si>
  <si>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</si>
  <si>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</si>
  <si>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</si>
  <si>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</si>
  <si>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</si>
  <si>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</si>
  <si>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</si>
  <si>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</si>
  <si>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</si>
  <si>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</si>
  <si>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</si>
  <si>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</si>
  <si>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</si>
  <si>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</si>
  <si>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</si>
  <si>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</si>
  <si>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</si>
  <si>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</si>
  <si>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</si>
  <si>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</si>
  <si>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</si>
  <si>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</si>
  <si>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</si>
  <si>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</si>
  <si>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</si>
  <si>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</si>
  <si>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</si>
  <si>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</si>
  <si>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</si>
  <si>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</si>
  <si>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</si>
  <si>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</si>
  <si>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</si>
  <si>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</si>
  <si>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</si>
  <si>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</si>
  <si>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</si>
  <si>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</si>
  <si>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</si>
  <si>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</si>
  <si>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</si>
  <si>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</si>
  <si>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</si>
  <si>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</si>
  <si>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</si>
  <si>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</si>
  <si>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</si>
  <si>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</si>
  <si>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</si>
  <si>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</si>
  <si>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</si>
  <si>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</si>
  <si>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</si>
  <si>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</si>
  <si>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</si>
  <si>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</si>
  <si>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</si>
  <si>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</si>
  <si>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</si>
  <si>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</si>
  <si>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</si>
  <si>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</si>
  <si>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</si>
  <si>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</si>
  <si>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</si>
  <si>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</si>
  <si>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</si>
  <si>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</si>
  <si>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</si>
  <si>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</si>
  <si>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</si>
  <si>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</si>
  <si>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</si>
  <si>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</si>
  <si>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</si>
  <si>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</si>
  <si>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</si>
  <si>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</si>
  <si>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</si>
  <si>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</si>
  <si>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</si>
  <si>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</si>
  <si>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</si>
  <si>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</si>
  <si>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</si>
  <si>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</si>
  <si>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</si>
  <si>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</si>
  <si>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</si>
  <si>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</si>
  <si>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</si>
  <si>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</si>
  <si>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</si>
  <si>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</si>
  <si>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</si>
  <si>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</si>
  <si>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</si>
  <si>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</si>
  <si>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</si>
  <si>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</si>
  <si>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</si>
  <si>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</si>
  <si>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</si>
  <si>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</si>
  <si>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</si>
  <si>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</si>
  <si>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</si>
  <si>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</si>
  <si>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</si>
  <si>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</si>
  <si>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</si>
  <si>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</si>
  <si>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</si>
  <si>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</si>
  <si>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</si>
  <si>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</si>
  <si>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</si>
  <si>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</si>
  <si>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</si>
  <si>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</si>
  <si>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</si>
  <si>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</si>
  <si>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</si>
  <si>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</si>
  <si>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</si>
  <si>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</si>
  <si>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</si>
  <si>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</si>
  <si>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</si>
  <si>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</si>
  <si>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</si>
  <si>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</si>
  <si>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</si>
  <si>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</si>
  <si>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</si>
  <si>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</si>
  <si>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</si>
  <si>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</si>
  <si>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</si>
  <si>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</si>
  <si>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</si>
  <si>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</si>
  <si>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</si>
  <si>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</si>
  <si>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</si>
  <si>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</si>
  <si>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</si>
  <si>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</si>
  <si>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</si>
  <si>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</si>
  <si>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</si>
  <si>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</si>
  <si>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</si>
  <si>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</si>
  <si>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</si>
  <si>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</si>
  <si>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</si>
  <si>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</si>
  <si>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</si>
  <si>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</si>
  <si>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</si>
  <si>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</si>
  <si>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</si>
  <si>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</si>
  <si>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</si>
  <si>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</si>
  <si>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</si>
  <si>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</si>
  <si>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</si>
  <si>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</si>
  <si>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</si>
  <si>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</si>
  <si>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</si>
  <si>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</si>
  <si>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</si>
  <si>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</si>
  <si>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</si>
  <si>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</si>
  <si>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</si>
  <si>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</si>
  <si>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</si>
  <si>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</si>
  <si>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</si>
  <si>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</si>
  <si>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</si>
  <si>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</si>
  <si>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</si>
  <si>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</si>
  <si>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</si>
  <si>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</si>
  <si>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</si>
  <si>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</si>
  <si>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</si>
  <si>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</si>
  <si>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</si>
  <si>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</si>
  <si>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</si>
  <si>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</si>
  <si>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</si>
  <si>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</si>
  <si>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</si>
  <si>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</si>
  <si>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</si>
  <si>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</si>
  <si>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</si>
  <si>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</si>
  <si>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</si>
  <si>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</si>
  <si>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</si>
  <si>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</si>
  <si>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</si>
  <si>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</si>
  <si>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</si>
  <si>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</si>
  <si>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</si>
  <si>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</si>
  <si>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</si>
  <si>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</si>
  <si>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</si>
  <si>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</si>
  <si>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</si>
  <si>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</si>
  <si>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</si>
  <si>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</si>
  <si>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</si>
  <si>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</si>
  <si>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</si>
  <si>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</si>
  <si>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</si>
  <si>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</si>
  <si>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</si>
  <si>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</si>
  <si>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</si>
  <si>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</si>
  <si>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</si>
  <si>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</si>
  <si>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</si>
  <si>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</si>
  <si>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</si>
  <si>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</si>
  <si>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</si>
  <si>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</si>
  <si>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</si>
  <si>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</si>
  <si>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</si>
  <si>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</si>
  <si>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</si>
  <si>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</si>
  <si>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</si>
  <si>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</si>
  <si>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</si>
  <si>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</si>
  <si>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</si>
  <si>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</si>
  <si>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</si>
  <si>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</si>
  <si>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</si>
  <si>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</si>
  <si>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</si>
  <si>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</si>
  <si>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</si>
  <si>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</si>
  <si>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</si>
  <si>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</si>
  <si>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</si>
  <si>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</si>
  <si>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</si>
  <si>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</si>
  <si>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</si>
  <si>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</si>
  <si>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</si>
  <si>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</si>
  <si>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</si>
  <si>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</si>
  <si>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</si>
  <si>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</si>
  <si>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</si>
  <si>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</si>
  <si>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</si>
  <si>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</si>
  <si>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</si>
  <si>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</si>
  <si>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</si>
  <si>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</si>
  <si>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</si>
  <si>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</si>
  <si>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</si>
  <si>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</si>
  <si>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</si>
  <si>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</si>
  <si>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</si>
  <si>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</si>
  <si>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</si>
  <si>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</si>
  <si>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</si>
  <si>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</si>
  <si>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</si>
  <si>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</si>
  <si>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</si>
  <si>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</si>
  <si>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</si>
  <si>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</si>
  <si>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</si>
  <si>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</si>
  <si>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</si>
  <si>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</si>
  <si>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</si>
  <si>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</si>
  <si>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</si>
  <si>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</si>
  <si>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</si>
  <si>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</si>
  <si>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</si>
  <si>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</si>
  <si>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</si>
  <si>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</si>
  <si>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</si>
  <si>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</si>
  <si>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</si>
  <si>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</si>
  <si>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</si>
  <si>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</si>
  <si>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</si>
  <si>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</si>
  <si>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</si>
  <si>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</si>
  <si>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</si>
  <si>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</si>
  <si>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</si>
  <si>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</si>
  <si>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</si>
  <si>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</si>
  <si>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</si>
  <si>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</si>
  <si>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</si>
  <si>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</si>
  <si>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</si>
  <si>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</si>
  <si>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</si>
  <si>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</si>
  <si>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</si>
  <si>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</si>
  <si>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</si>
  <si>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</si>
  <si>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</si>
  <si>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</si>
  <si>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</si>
  <si>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</si>
  <si>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</si>
  <si>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</si>
  <si>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</si>
  <si>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</si>
  <si>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</si>
  <si>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</si>
  <si>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</si>
  <si>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</si>
  <si>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</si>
  <si>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</si>
  <si>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</si>
  <si>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</si>
  <si>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</si>
  <si>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</si>
  <si>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</si>
  <si>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</si>
  <si>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</si>
  <si>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</si>
  <si>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</si>
  <si>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</si>
  <si>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</si>
  <si>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</si>
  <si>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</si>
  <si>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</si>
  <si>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</si>
  <si>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</si>
  <si>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</si>
  <si>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</si>
  <si>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</si>
  <si>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</si>
  <si>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</si>
  <si>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</si>
  <si>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</si>
  <si>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</si>
  <si>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</si>
  <si>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</si>
  <si>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</si>
  <si>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</si>
  <si>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</si>
  <si>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</si>
  <si>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</si>
  <si>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</si>
  <si>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</si>
  <si>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</si>
  <si>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</si>
  <si>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</si>
  <si>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</si>
  <si>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</si>
  <si>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</si>
  <si>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</si>
  <si>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</si>
  <si>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</si>
  <si>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</si>
  <si>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</si>
  <si>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</si>
  <si>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</si>
  <si>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</si>
  <si>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</si>
  <si>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</si>
  <si>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</si>
  <si>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</si>
  <si>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</si>
  <si>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</si>
  <si>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</si>
  <si>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</si>
  <si>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</si>
  <si>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</si>
  <si>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</si>
  <si>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</si>
  <si>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</si>
  <si>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</si>
  <si>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</si>
  <si>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</si>
  <si>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</si>
  <si>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</si>
  <si>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</si>
  <si>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</si>
  <si>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</si>
  <si>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</si>
  <si>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</si>
  <si>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</si>
  <si>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</si>
  <si>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</si>
  <si>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</si>
  <si>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</si>
  <si>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</si>
  <si>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</si>
  <si>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</si>
  <si>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</si>
  <si>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</si>
  <si>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</si>
  <si>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</si>
  <si>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</si>
  <si>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</si>
  <si>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</si>
  <si>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</si>
  <si>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</si>
  <si>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</si>
  <si>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</si>
  <si>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</si>
  <si>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</si>
  <si>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</si>
  <si>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</si>
  <si>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</si>
  <si>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</si>
  <si>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</si>
  <si>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</si>
  <si>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</si>
  <si>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</si>
  <si>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</si>
  <si>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</si>
  <si>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</si>
  <si>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</si>
  <si>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</si>
  <si>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</si>
  <si>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</si>
  <si>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</si>
  <si>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</si>
  <si>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</si>
  <si>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</si>
  <si>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</si>
  <si>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</si>
  <si>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</si>
  <si>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</si>
  <si>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</si>
  <si>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</si>
  <si>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</si>
  <si>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</si>
  <si>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</si>
  <si>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</si>
  <si>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</si>
  <si>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</si>
  <si>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</si>
  <si>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</si>
  <si>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</si>
  <si>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</si>
  <si>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</si>
  <si>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</si>
  <si>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</si>
  <si>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</si>
  <si>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</si>
  <si>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</si>
  <si>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</si>
  <si>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</si>
  <si>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</si>
  <si>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</si>
  <si>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</si>
  <si>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</si>
  <si>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</si>
  <si>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</si>
  <si>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</si>
  <si>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</si>
  <si>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</si>
  <si>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</si>
  <si>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</si>
  <si>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</si>
  <si>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</si>
  <si>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</si>
  <si>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</si>
  <si>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</si>
  <si>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</si>
  <si>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</si>
  <si>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</si>
  <si>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</si>
  <si>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</si>
  <si>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</si>
  <si>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</si>
  <si>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</si>
  <si>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</si>
  <si>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</si>
  <si>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</si>
  <si>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</si>
  <si>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</si>
  <si>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</si>
  <si>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</si>
  <si>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</si>
  <si>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</si>
  <si>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</si>
  <si>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</si>
  <si>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</si>
  <si>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</si>
  <si>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</si>
  <si>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</si>
  <si>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</si>
  <si>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</si>
  <si>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</si>
  <si>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</si>
  <si>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</si>
  <si>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</si>
  <si>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</si>
  <si>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</si>
  <si>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</si>
  <si>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</si>
  <si>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</si>
  <si>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</si>
  <si>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</si>
  <si>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</si>
  <si>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</si>
  <si>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</si>
  <si>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</si>
  <si>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</si>
  <si>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</si>
  <si>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</si>
  <si>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</si>
  <si>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</si>
  <si>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</si>
  <si>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</si>
  <si>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</si>
  <si>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</si>
  <si>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</si>
  <si>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</si>
  <si>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</si>
  <si>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</si>
  <si>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</si>
  <si>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</si>
  <si>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</si>
  <si>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</si>
  <si>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</si>
  <si>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</si>
  <si>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</si>
  <si>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</si>
  <si>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</si>
  <si>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</si>
  <si>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</si>
  <si>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</si>
  <si>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</si>
  <si>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</si>
  <si>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</si>
  <si>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</si>
  <si>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</si>
  <si>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</si>
  <si>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</si>
  <si>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</si>
  <si>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</si>
  <si>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</si>
  <si>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</si>
  <si>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</si>
  <si>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</si>
  <si>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</si>
  <si>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</si>
  <si>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</si>
  <si>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</si>
  <si>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</si>
  <si>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</si>
  <si>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</si>
  <si>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</si>
  <si>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</si>
  <si>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</si>
  <si>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</si>
  <si>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</si>
  <si>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</si>
  <si>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</si>
  <si>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</si>
  <si>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</si>
  <si>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</si>
  <si>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</si>
  <si>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</si>
  <si>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</si>
  <si>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</si>
  <si>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</si>
  <si>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</si>
  <si>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</si>
  <si>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</si>
  <si>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</si>
  <si>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</si>
  <si>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</si>
  <si>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</si>
  <si>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</si>
  <si>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</si>
  <si>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</si>
  <si>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</si>
  <si>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</si>
  <si>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</si>
  <si>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</si>
  <si>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</si>
  <si>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</si>
  <si>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</si>
  <si>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</si>
  <si>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</si>
  <si>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</si>
  <si>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</si>
  <si>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</si>
  <si>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</si>
  <si>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</si>
  <si>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</si>
  <si>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</si>
  <si>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</si>
  <si>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</si>
  <si>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</si>
  <si>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</si>
  <si>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</si>
  <si>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</si>
  <si>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</si>
  <si>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</si>
  <si>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</si>
  <si>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</si>
  <si>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</si>
  <si>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</si>
  <si>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</si>
  <si>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</si>
  <si>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</si>
  <si>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</si>
  <si>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</si>
  <si>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</si>
  <si>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</si>
  <si>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</si>
  <si>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</si>
  <si>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</si>
  <si>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</si>
  <si>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</si>
  <si>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</si>
  <si>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</si>
  <si>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</si>
  <si>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</si>
  <si>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</si>
  <si>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</si>
  <si>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</si>
  <si>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</si>
  <si>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</si>
  <si>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</si>
  <si>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</si>
  <si>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</si>
  <si>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</si>
  <si>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</si>
  <si>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</si>
  <si>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</si>
  <si>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</si>
  <si>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</si>
  <si>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</si>
  <si>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</si>
  <si>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</si>
  <si>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</si>
  <si>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</si>
  <si>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</si>
  <si>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</si>
  <si>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</si>
  <si>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</si>
  <si>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</si>
  <si>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</si>
  <si>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</si>
  <si>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</si>
  <si>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</si>
  <si>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</si>
  <si>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</si>
  <si>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</si>
  <si>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</si>
  <si>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</si>
  <si>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</si>
  <si>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</si>
  <si>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</si>
  <si>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</si>
  <si>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</si>
  <si>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</si>
  <si>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</si>
  <si>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</si>
  <si>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</si>
  <si>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</si>
  <si>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</si>
  <si>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</si>
  <si>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</si>
  <si>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</si>
  <si>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</si>
  <si>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</si>
  <si>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</si>
  <si>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</si>
  <si>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</si>
  <si>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</si>
  <si>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</si>
  <si>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</si>
  <si>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</si>
  <si>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</si>
  <si>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</si>
  <si>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</si>
  <si>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</si>
  <si>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</si>
  <si>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</si>
  <si>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</si>
  <si>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</si>
  <si>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</si>
  <si>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</si>
  <si>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</si>
  <si>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</si>
  <si>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</si>
  <si>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</si>
  <si>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</si>
  <si>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</si>
  <si>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</si>
  <si>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</si>
  <si>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</si>
  <si>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</si>
  <si>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</si>
  <si>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</si>
  <si>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</si>
  <si>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</si>
  <si>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</si>
  <si>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</si>
  <si>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</si>
  <si>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</si>
  <si>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</si>
  <si>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</si>
  <si>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</si>
  <si>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</si>
  <si>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</si>
  <si>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</si>
  <si>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</si>
  <si>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</si>
  <si>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</si>
  <si>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</si>
  <si>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</si>
  <si>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</si>
  <si>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</si>
  <si>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</si>
  <si>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</si>
  <si>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</si>
  <si>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</si>
  <si>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</si>
  <si>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</si>
  <si>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</si>
  <si>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</si>
  <si>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</si>
  <si>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</si>
  <si>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</si>
  <si>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</si>
  <si>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</si>
  <si>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</si>
  <si>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</si>
  <si>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</si>
  <si>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</si>
  <si>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</si>
  <si>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</si>
  <si>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</si>
  <si>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</si>
  <si>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</si>
  <si>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</si>
  <si>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</si>
  <si>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</si>
  <si>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桂川麻衣</t>
    <rPh sb="0" eb="4">
      <t>カツラガワマイ</t>
    </rPh>
    <phoneticPr fontId="1"/>
  </si>
  <si>
    <t>代表取締役</t>
    <rPh sb="0" eb="5">
      <t>ダイヒョウトリシマリヤク</t>
    </rPh>
    <phoneticPr fontId="1"/>
  </si>
  <si>
    <t>２　法人</t>
  </si>
  <si>
    <t>５　営利法人</t>
  </si>
  <si>
    <t>リアルケア株式会社</t>
    <rPh sb="5" eb="9">
      <t>カブシキガイシャ</t>
    </rPh>
    <phoneticPr fontId="1"/>
  </si>
  <si>
    <t>りあるけあかぶしきがいしゃ</t>
    <phoneticPr fontId="1"/>
  </si>
  <si>
    <t>北海道旭川市永山4条13丁目1番13号</t>
    <rPh sb="0" eb="5">
      <t>ホッカイドウアサヒカワ</t>
    </rPh>
    <rPh sb="5" eb="6">
      <t>シ</t>
    </rPh>
    <rPh sb="6" eb="8">
      <t>ナガヤマ</t>
    </rPh>
    <rPh sb="9" eb="10">
      <t>ジョウ</t>
    </rPh>
    <rPh sb="12" eb="14">
      <t>チョウメ</t>
    </rPh>
    <rPh sb="15" eb="16">
      <t>バン</t>
    </rPh>
    <rPh sb="18" eb="19">
      <t>ゴウ</t>
    </rPh>
    <phoneticPr fontId="1"/>
  </si>
  <si>
    <t>0166</t>
    <phoneticPr fontId="1"/>
  </si>
  <si>
    <t>48</t>
    <phoneticPr fontId="1"/>
  </si>
  <si>
    <t>1222</t>
    <phoneticPr fontId="1"/>
  </si>
  <si>
    <t>1223</t>
    <phoneticPr fontId="1"/>
  </si>
  <si>
    <t>8450001011068</t>
    <phoneticPr fontId="1"/>
  </si>
  <si>
    <t>永山</t>
    <rPh sb="0" eb="2">
      <t>ナガヤマ</t>
    </rPh>
    <phoneticPr fontId="1"/>
  </si>
  <si>
    <t>施設長</t>
    <rPh sb="0" eb="3">
      <t>シセツチョウ</t>
    </rPh>
    <phoneticPr fontId="1"/>
  </si>
  <si>
    <t>３　住宅型</t>
  </si>
  <si>
    <t>２　準耐火建築物</t>
  </si>
  <si>
    <t>３　木造</t>
  </si>
  <si>
    <t>１　全室個室（縁故者個室含む）</t>
  </si>
  <si>
    <t>１　あり</t>
  </si>
  <si>
    <t>２　なし</t>
  </si>
  <si>
    <t>１　あり（車椅子対応）</t>
  </si>
  <si>
    <t>３　なし</t>
  </si>
  <si>
    <t>・ひとりひとりの「個性」と「尊厳」を尊重し、穏やかで心身ともに充実・安心した生活環境を提供します。　　・「個性」を尊重した、安心・安全な介護サービスを提供します。</t>
    <rPh sb="9" eb="11">
      <t>コセイ</t>
    </rPh>
    <rPh sb="14" eb="16">
      <t>ソンゲン</t>
    </rPh>
    <rPh sb="18" eb="20">
      <t>ソンチョウ</t>
    </rPh>
    <rPh sb="22" eb="23">
      <t>オダ</t>
    </rPh>
    <rPh sb="26" eb="28">
      <t>シンシン</t>
    </rPh>
    <rPh sb="31" eb="33">
      <t>ジュウジツ</t>
    </rPh>
    <rPh sb="34" eb="36">
      <t>アンシン</t>
    </rPh>
    <rPh sb="38" eb="42">
      <t>セイカツカンキョウ</t>
    </rPh>
    <rPh sb="43" eb="45">
      <t>テイキョウ</t>
    </rPh>
    <rPh sb="53" eb="55">
      <t>コセイ</t>
    </rPh>
    <rPh sb="57" eb="59">
      <t>ソンチョウ</t>
    </rPh>
    <rPh sb="62" eb="64">
      <t>アンシン</t>
    </rPh>
    <rPh sb="65" eb="67">
      <t>アンゼン</t>
    </rPh>
    <rPh sb="68" eb="70">
      <t>カイゴ</t>
    </rPh>
    <rPh sb="75" eb="77">
      <t>テイキョウ</t>
    </rPh>
    <phoneticPr fontId="1"/>
  </si>
  <si>
    <t>１　自ら実施</t>
  </si>
  <si>
    <t>○</t>
  </si>
  <si>
    <t>並木通りクリニック</t>
    <rPh sb="0" eb="3">
      <t>ナミキトオ</t>
    </rPh>
    <phoneticPr fontId="1"/>
  </si>
  <si>
    <t>旭川市春光3条7丁目7番7号</t>
    <rPh sb="0" eb="3">
      <t>アサヒカワシ</t>
    </rPh>
    <rPh sb="3" eb="5">
      <t>シュンコウ</t>
    </rPh>
    <rPh sb="6" eb="7">
      <t>ジョウ</t>
    </rPh>
    <rPh sb="8" eb="10">
      <t>チョウメ</t>
    </rPh>
    <rPh sb="11" eb="12">
      <t>バン</t>
    </rPh>
    <rPh sb="13" eb="14">
      <t>ゴウ</t>
    </rPh>
    <phoneticPr fontId="1"/>
  </si>
  <si>
    <t>内科・婦人科</t>
    <rPh sb="0" eb="2">
      <t>ナイカ</t>
    </rPh>
    <rPh sb="3" eb="6">
      <t>フジンカ</t>
    </rPh>
    <phoneticPr fontId="1"/>
  </si>
  <si>
    <t>・入居者の受診、治療
・他の入院施設への入院を支援する</t>
    <rPh sb="1" eb="4">
      <t>ニュウキョシャ</t>
    </rPh>
    <rPh sb="5" eb="7">
      <t>ジュシン</t>
    </rPh>
    <rPh sb="8" eb="10">
      <t>チリョウ</t>
    </rPh>
    <rPh sb="12" eb="13">
      <t>ホカ</t>
    </rPh>
    <rPh sb="14" eb="16">
      <t>ニュウイン</t>
    </rPh>
    <rPh sb="16" eb="18">
      <t>シセツ</t>
    </rPh>
    <rPh sb="20" eb="22">
      <t>ニュウイン</t>
    </rPh>
    <rPh sb="23" eb="25">
      <t>シエン</t>
    </rPh>
    <phoneticPr fontId="1"/>
  </si>
  <si>
    <t>大雪病院</t>
    <rPh sb="0" eb="4">
      <t>タイセツビョウイン</t>
    </rPh>
    <phoneticPr fontId="1"/>
  </si>
  <si>
    <t>旭川市永山3条7丁目1番5号</t>
    <rPh sb="0" eb="5">
      <t>アサヒカワシナガヤマ</t>
    </rPh>
    <rPh sb="6" eb="7">
      <t>ジョウ</t>
    </rPh>
    <rPh sb="8" eb="10">
      <t>チョウメ</t>
    </rPh>
    <rPh sb="11" eb="12">
      <t>バン</t>
    </rPh>
    <rPh sb="13" eb="14">
      <t>ゴウ</t>
    </rPh>
    <phoneticPr fontId="1"/>
  </si>
  <si>
    <t>内科、整形外科、脳神経外科</t>
    <rPh sb="0" eb="2">
      <t>ナイカ</t>
    </rPh>
    <rPh sb="3" eb="7">
      <t>セイケイゲカ</t>
    </rPh>
    <rPh sb="8" eb="13">
      <t>ノウシンケイゲカ</t>
    </rPh>
    <phoneticPr fontId="1"/>
  </si>
  <si>
    <t>林歯科医院</t>
    <rPh sb="0" eb="5">
      <t>ハヤシシカイイン</t>
    </rPh>
    <phoneticPr fontId="1"/>
  </si>
  <si>
    <t>旭川市末広1条7丁目1番31号</t>
    <rPh sb="0" eb="3">
      <t>アサヒカワシ</t>
    </rPh>
    <rPh sb="3" eb="5">
      <t>スエヒロ</t>
    </rPh>
    <rPh sb="6" eb="7">
      <t>ジョウ</t>
    </rPh>
    <rPh sb="8" eb="10">
      <t>チョウメ</t>
    </rPh>
    <rPh sb="11" eb="12">
      <t>バン</t>
    </rPh>
    <rPh sb="14" eb="15">
      <t>ゴウ</t>
    </rPh>
    <phoneticPr fontId="1"/>
  </si>
  <si>
    <t>・嚥下、咀嚼運動能力の機能向上対策
・口腔ケア指導</t>
    <rPh sb="1" eb="3">
      <t>エンゲ</t>
    </rPh>
    <rPh sb="4" eb="11">
      <t>ソシャクウント</t>
    </rPh>
    <rPh sb="11" eb="17">
      <t>キノウコウジョウタイサク</t>
    </rPh>
    <rPh sb="19" eb="21">
      <t>コウクウ</t>
    </rPh>
    <rPh sb="23" eb="25">
      <t>シドウ</t>
    </rPh>
    <phoneticPr fontId="1"/>
  </si>
  <si>
    <t>食事、入浴等日常生活
空室があるときは可能</t>
    <rPh sb="0" eb="2">
      <t>ショクジ</t>
    </rPh>
    <rPh sb="3" eb="6">
      <t>ニュウヨクトウ</t>
    </rPh>
    <rPh sb="6" eb="10">
      <t>ニチジョウセイカツ</t>
    </rPh>
    <rPh sb="11" eb="13">
      <t>クウシツ</t>
    </rPh>
    <rPh sb="19" eb="21">
      <t>カノウ</t>
    </rPh>
    <phoneticPr fontId="1"/>
  </si>
  <si>
    <t>２　建物賃貸借方式</t>
  </si>
  <si>
    <t>３　月払い方式</t>
  </si>
  <si>
    <t>１　減額なし</t>
  </si>
  <si>
    <t>28,000円</t>
    <rPh sb="6" eb="7">
      <t>エン</t>
    </rPh>
    <phoneticPr fontId="1"/>
  </si>
  <si>
    <t>23,000円</t>
    <rPh sb="2" eb="7">
      <t>000エン</t>
    </rPh>
    <phoneticPr fontId="1"/>
  </si>
  <si>
    <t>35,000円</t>
    <rPh sb="2" eb="7">
      <t>000エン</t>
    </rPh>
    <phoneticPr fontId="1"/>
  </si>
  <si>
    <t>12,000円</t>
    <rPh sb="2" eb="7">
      <t>000エン</t>
    </rPh>
    <phoneticPr fontId="1"/>
  </si>
  <si>
    <t>損害保険に加入</t>
    <rPh sb="0" eb="4">
      <t>ソンガイホケン</t>
    </rPh>
    <rPh sb="5" eb="7">
      <t>カニュウ</t>
    </rPh>
    <phoneticPr fontId="1"/>
  </si>
  <si>
    <t>上記保険を利用し誠心誠意対応いたします。</t>
    <rPh sb="0" eb="4">
      <t>ジョウキホケン</t>
    </rPh>
    <rPh sb="5" eb="7">
      <t>リヨウ</t>
    </rPh>
    <rPh sb="8" eb="12">
      <t>セイシンセイイ</t>
    </rPh>
    <rPh sb="12" eb="14">
      <t>タイオウ</t>
    </rPh>
    <phoneticPr fontId="1"/>
  </si>
  <si>
    <t>１　入居希望者に公開</t>
  </si>
  <si>
    <t>３　公開していない</t>
  </si>
  <si>
    <t>無料</t>
    <rPh sb="0" eb="2">
      <t>ムリョウ</t>
    </rPh>
    <phoneticPr fontId="1"/>
  </si>
  <si>
    <t>1時間1,000円</t>
    <rPh sb="1" eb="3">
      <t>ジカン</t>
    </rPh>
    <rPh sb="4" eb="9">
      <t>000エン</t>
    </rPh>
    <phoneticPr fontId="1"/>
  </si>
  <si>
    <t>実費</t>
    <rPh sb="0" eb="2">
      <t>ジッピ</t>
    </rPh>
    <phoneticPr fontId="1"/>
  </si>
  <si>
    <t>80円</t>
    <rPh sb="2" eb="3">
      <t>エン</t>
    </rPh>
    <phoneticPr fontId="1"/>
  </si>
  <si>
    <t>年1回</t>
    <rPh sb="0" eb="1">
      <t>ネン</t>
    </rPh>
    <rPh sb="2" eb="3">
      <t>カイ</t>
    </rPh>
    <phoneticPr fontId="1"/>
  </si>
  <si>
    <t>住宅型有料老人ホームさくらんぼ西</t>
    <rPh sb="0" eb="7">
      <t>ジュウタクガタユウリョウロウジン</t>
    </rPh>
    <rPh sb="15" eb="16">
      <t>ニシ</t>
    </rPh>
    <phoneticPr fontId="1"/>
  </si>
  <si>
    <t>74</t>
    <phoneticPr fontId="1"/>
  </si>
  <si>
    <t>7270</t>
    <phoneticPr fontId="1"/>
  </si>
  <si>
    <t>住宅型有料老人ホームさくらんぼ
住宅型有料老人ホームかるむ</t>
    <rPh sb="0" eb="7">
      <t>ジュウタクガタユウリョウロウジン</t>
    </rPh>
    <rPh sb="16" eb="23">
      <t>ジュウタクガタユウリョウロウジン</t>
    </rPh>
    <phoneticPr fontId="1"/>
  </si>
  <si>
    <t>入居契約書第4章第28条　施設が所在する地域の自治体が発表する消費者物価指数及び人件費等を勘案し、改定するものとする。</t>
    <rPh sb="0" eb="5">
      <t>ニュウキョケイヤクショ</t>
    </rPh>
    <rPh sb="5" eb="6">
      <t>ダイ</t>
    </rPh>
    <rPh sb="7" eb="8">
      <t>ショウ</t>
    </rPh>
    <rPh sb="8" eb="9">
      <t>ダイ</t>
    </rPh>
    <rPh sb="11" eb="12">
      <t>ジョウ</t>
    </rPh>
    <rPh sb="13" eb="15">
      <t>シセツ</t>
    </rPh>
    <rPh sb="16" eb="18">
      <t>ショザイ</t>
    </rPh>
    <rPh sb="20" eb="22">
      <t>チイキ</t>
    </rPh>
    <rPh sb="23" eb="26">
      <t>ジチタイ</t>
    </rPh>
    <rPh sb="27" eb="29">
      <t>ハッピョウ</t>
    </rPh>
    <rPh sb="31" eb="34">
      <t>ショウヒシャ</t>
    </rPh>
    <rPh sb="34" eb="36">
      <t>ブッカ</t>
    </rPh>
    <rPh sb="36" eb="39">
      <t>シスウオヨ</t>
    </rPh>
    <rPh sb="40" eb="43">
      <t>ジンケンヒ</t>
    </rPh>
    <rPh sb="43" eb="44">
      <t>トウ</t>
    </rPh>
    <rPh sb="45" eb="47">
      <t>カンアン</t>
    </rPh>
    <rPh sb="49" eb="51">
      <t>カイテイ</t>
    </rPh>
    <phoneticPr fontId="1"/>
  </si>
  <si>
    <t>あらかじめ入居者及び身元引受人等に通知する。</t>
    <rPh sb="5" eb="9">
      <t>ニュウキョシャオヨ</t>
    </rPh>
    <rPh sb="10" eb="15">
      <t>ミモトヒキウケニン</t>
    </rPh>
    <rPh sb="15" eb="16">
      <t>トウ</t>
    </rPh>
    <rPh sb="17" eb="19">
      <t>ツウチ</t>
    </rPh>
    <phoneticPr fontId="1"/>
  </si>
  <si>
    <t>①バス利用の場合　・ＪR駅　旭川道北バス乗車　永山2条12丁目停留所で下車、徒歩5分</t>
    <rPh sb="3" eb="5">
      <t>リヨウ</t>
    </rPh>
    <rPh sb="6" eb="8">
      <t>バアイ</t>
    </rPh>
    <rPh sb="12" eb="13">
      <t>エキ</t>
    </rPh>
    <rPh sb="14" eb="16">
      <t>アサヒカワ</t>
    </rPh>
    <rPh sb="16" eb="18">
      <t>ドウホク</t>
    </rPh>
    <rPh sb="20" eb="22">
      <t>ジョウシャ</t>
    </rPh>
    <rPh sb="23" eb="25">
      <t>ナガヤマ</t>
    </rPh>
    <rPh sb="26" eb="27">
      <t>ジョウ</t>
    </rPh>
    <rPh sb="29" eb="31">
      <t>チョウメ</t>
    </rPh>
    <rPh sb="31" eb="34">
      <t>テイリュウジョ</t>
    </rPh>
    <rPh sb="35" eb="37">
      <t>ゲシャ</t>
    </rPh>
    <rPh sb="38" eb="40">
      <t>トホ</t>
    </rPh>
    <rPh sb="41" eb="42">
      <t>フン</t>
    </rPh>
    <phoneticPr fontId="1"/>
  </si>
  <si>
    <t>じゅうたくがたゆうりょうろうじんほーむさくらんぼにし</t>
    <phoneticPr fontId="1"/>
  </si>
  <si>
    <t>北海道旭川市6条西8丁目1番10号</t>
    <rPh sb="0" eb="6">
      <t>ホッカイドウアサヒカワシ</t>
    </rPh>
    <rPh sb="7" eb="9">
      <t>ジョウニシ</t>
    </rPh>
    <rPh sb="10" eb="12">
      <t>チョウメ</t>
    </rPh>
    <rPh sb="13" eb="14">
      <t>バン</t>
    </rPh>
    <phoneticPr fontId="1"/>
  </si>
  <si>
    <t>7273</t>
    <phoneticPr fontId="1"/>
  </si>
  <si>
    <t>五十嵐　正彦</t>
    <rPh sb="0" eb="3">
      <t>イガラシ</t>
    </rPh>
    <rPh sb="4" eb="6">
      <t>マサヒコ</t>
    </rPh>
    <phoneticPr fontId="1"/>
  </si>
  <si>
    <t>入居契約書　第5章　第29条　一、入居者が死亡したとき　二、事業者が第30条に基づき解除を勧告し、予告期間が満了したとき　三、入居者が第31条に基づき解約を行ったとき</t>
    <rPh sb="0" eb="5">
      <t>ニュウキョケイヤクショ</t>
    </rPh>
    <rPh sb="6" eb="7">
      <t>ダイ</t>
    </rPh>
    <rPh sb="8" eb="9">
      <t>ショウ</t>
    </rPh>
    <rPh sb="10" eb="11">
      <t>ダイ</t>
    </rPh>
    <rPh sb="13" eb="14">
      <t>ジョウ</t>
    </rPh>
    <rPh sb="15" eb="16">
      <t>1</t>
    </rPh>
    <rPh sb="17" eb="20">
      <t>ニュウキョシャ</t>
    </rPh>
    <rPh sb="21" eb="23">
      <t>シボウ</t>
    </rPh>
    <rPh sb="28" eb="29">
      <t>2</t>
    </rPh>
    <rPh sb="30" eb="33">
      <t>ジギョウシャ</t>
    </rPh>
    <rPh sb="34" eb="35">
      <t>ダイ</t>
    </rPh>
    <rPh sb="37" eb="38">
      <t>ジョウ</t>
    </rPh>
    <rPh sb="39" eb="40">
      <t>モト</t>
    </rPh>
    <rPh sb="42" eb="44">
      <t>カイジョ</t>
    </rPh>
    <rPh sb="45" eb="47">
      <t>カンコク</t>
    </rPh>
    <rPh sb="49" eb="53">
      <t>ヨコクキカン</t>
    </rPh>
    <rPh sb="54" eb="56">
      <t>マンリョウ</t>
    </rPh>
    <rPh sb="61" eb="62">
      <t>3</t>
    </rPh>
    <rPh sb="63" eb="66">
      <t>ニュウキョシャ</t>
    </rPh>
    <rPh sb="67" eb="68">
      <t>ダイ</t>
    </rPh>
    <rPh sb="70" eb="71">
      <t>ジョウ</t>
    </rPh>
    <rPh sb="72" eb="73">
      <t>モト</t>
    </rPh>
    <rPh sb="75" eb="77">
      <t>カイヤク</t>
    </rPh>
    <rPh sb="78" eb="79">
      <t>オコナ</t>
    </rPh>
    <phoneticPr fontId="1"/>
  </si>
  <si>
    <t>入居契約書第5章第30条</t>
    <rPh sb="0" eb="2">
      <t>ニュウキョ</t>
    </rPh>
    <rPh sb="2" eb="4">
      <t>ケイヤク</t>
    </rPh>
    <rPh sb="4" eb="5">
      <t>ショ</t>
    </rPh>
    <rPh sb="5" eb="6">
      <t>ダイ</t>
    </rPh>
    <rPh sb="7" eb="8">
      <t>ショウ</t>
    </rPh>
    <rPh sb="8" eb="9">
      <t>ダイ</t>
    </rPh>
    <rPh sb="11" eb="12">
      <t>ジョウ</t>
    </rPh>
    <phoneticPr fontId="1"/>
  </si>
  <si>
    <t>ヘルパーステーションリアルケア</t>
    <phoneticPr fontId="1"/>
  </si>
  <si>
    <t>旭川市永山4条13丁目1番13号</t>
    <rPh sb="0" eb="5">
      <t>アサヒカワシナガヤマ</t>
    </rPh>
    <phoneticPr fontId="1"/>
  </si>
  <si>
    <t>訪問看護ステーションさくらんぼ</t>
    <rPh sb="0" eb="4">
      <t>ホウモンカンゴ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</si>
</sst>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540" zoomScaleNormal="100" zoomScaleSheetLayoutView="100" workbookViewId="0">
      <selection activeCell="M334" sqref="M334:O33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2489</v>
      </c>
      <c r="K16" s="219"/>
      <c r="L16" s="219"/>
      <c r="M16" s="219"/>
      <c r="N16" s="219"/>
      <c r="O16" s="219"/>
      <c r="P16" s="220"/>
    </row>
    <row r="17" spans="1:20" ht="20.100000000000001" customHeight="1">
      <c r="B17" s="92" t="s">
        <v>6</v>
      </c>
      <c r="C17" s="93"/>
      <c r="D17" s="93"/>
      <c r="E17" s="94"/>
      <c r="F17" s="47" t="s">
        <v>13</v>
      </c>
      <c r="G17" s="41">
        <v>79</v>
      </c>
      <c r="H17" s="48" t="s">
        <v>487</v>
      </c>
      <c r="I17" s="42">
        <v>8414</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2479</v>
      </c>
      <c r="K25" s="176"/>
      <c r="L25" s="176"/>
      <c r="M25" s="176"/>
      <c r="N25" s="176"/>
      <c r="O25" s="112"/>
      <c r="P25" s="147"/>
    </row>
    <row r="26" spans="1:20" ht="20.100000000000001" customHeight="1">
      <c r="B26" s="178" t="s">
        <v>9</v>
      </c>
      <c r="C26" s="179"/>
      <c r="D26" s="179"/>
      <c r="E26" s="179"/>
      <c r="F26" s="180">
        <v>2014</v>
      </c>
      <c r="G26" s="181"/>
      <c r="H26" s="48" t="s">
        <v>484</v>
      </c>
      <c r="I26" s="181">
        <v>5</v>
      </c>
      <c r="J26" s="181"/>
      <c r="K26" s="48" t="s">
        <v>485</v>
      </c>
      <c r="L26" s="181">
        <v>2</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2537</v>
      </c>
      <c r="I31" s="172"/>
      <c r="J31" s="172"/>
      <c r="K31" s="172"/>
      <c r="L31" s="172"/>
      <c r="M31" s="172"/>
      <c r="N31" s="172"/>
      <c r="O31" s="172"/>
      <c r="P31" s="173"/>
      <c r="S31" s="22" t="str">
        <f>IF(H31="","未記入","")</f>
        <v/>
      </c>
    </row>
    <row r="32" spans="1:20" ht="39" customHeight="1">
      <c r="B32" s="95"/>
      <c r="C32" s="96"/>
      <c r="D32" s="96"/>
      <c r="E32" s="97"/>
      <c r="F32" s="135" t="s">
        <v>2530</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8414</v>
      </c>
      <c r="J33" s="149"/>
      <c r="K33" s="149"/>
      <c r="L33" s="149"/>
      <c r="M33" s="149"/>
      <c r="N33" s="149"/>
      <c r="O33" s="149"/>
      <c r="P33" s="150"/>
      <c r="S33" s="22" t="str">
        <f>IF(OR(G33="",I33=""),"未記入","")</f>
        <v/>
      </c>
    </row>
    <row r="34" spans="2:20" ht="58.5" customHeight="1">
      <c r="B34" s="95"/>
      <c r="C34" s="96"/>
      <c r="D34" s="96"/>
      <c r="E34" s="97"/>
      <c r="F34" s="101" t="s">
        <v>2538</v>
      </c>
      <c r="G34" s="101"/>
      <c r="H34" s="101"/>
      <c r="I34" s="101"/>
      <c r="J34" s="101"/>
      <c r="K34" s="101"/>
      <c r="L34" s="101"/>
      <c r="M34" s="101"/>
      <c r="N34" s="101"/>
      <c r="O34" s="151"/>
      <c r="P34" s="152"/>
      <c r="S34" s="22" t="str">
        <f>IF(F34="","未記入","")</f>
        <v/>
      </c>
    </row>
    <row r="35" spans="2:20" ht="58.5" customHeight="1">
      <c r="B35" s="153" t="s">
        <v>574</v>
      </c>
      <c r="C35" s="154"/>
      <c r="D35" s="154"/>
      <c r="E35" s="155"/>
      <c r="F35" s="101" t="s">
        <v>2530</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2490</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2536</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2531</v>
      </c>
      <c r="M43" s="48" t="s">
        <v>487</v>
      </c>
      <c r="N43" s="18" t="s">
        <v>2532</v>
      </c>
      <c r="O43" s="99"/>
      <c r="P43" s="100"/>
      <c r="S43" s="22" t="str">
        <f>IF(OR(J43="",L43="",N43=""),"未記入","")</f>
        <v/>
      </c>
    </row>
    <row r="44" spans="2:20" ht="20.100000000000001" customHeight="1">
      <c r="B44" s="130"/>
      <c r="C44" s="108"/>
      <c r="D44" s="108"/>
      <c r="E44" s="108"/>
      <c r="F44" s="179" t="s">
        <v>15</v>
      </c>
      <c r="G44" s="179"/>
      <c r="H44" s="179"/>
      <c r="I44" s="179"/>
      <c r="J44" s="78" t="s">
        <v>2485</v>
      </c>
      <c r="K44" s="48" t="s">
        <v>487</v>
      </c>
      <c r="L44" s="77" t="s">
        <v>2531</v>
      </c>
      <c r="M44" s="48" t="s">
        <v>487</v>
      </c>
      <c r="N44" s="77" t="s">
        <v>2539</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2540</v>
      </c>
      <c r="K48" s="176"/>
      <c r="L48" s="176"/>
      <c r="M48" s="176"/>
      <c r="N48" s="176"/>
      <c r="O48" s="112"/>
      <c r="P48" s="147"/>
    </row>
    <row r="49" spans="1:20" ht="20.100000000000001" customHeight="1">
      <c r="B49" s="130"/>
      <c r="C49" s="108"/>
      <c r="D49" s="108"/>
      <c r="E49" s="108"/>
      <c r="F49" s="179" t="s">
        <v>18</v>
      </c>
      <c r="G49" s="179"/>
      <c r="H49" s="179"/>
      <c r="I49" s="179"/>
      <c r="J49" s="176" t="s">
        <v>2491</v>
      </c>
      <c r="K49" s="176"/>
      <c r="L49" s="176"/>
      <c r="M49" s="176"/>
      <c r="N49" s="176"/>
      <c r="O49" s="112"/>
      <c r="P49" s="147"/>
    </row>
    <row r="50" spans="1:20" ht="20.100000000000001" customHeight="1">
      <c r="B50" s="182" t="s">
        <v>28</v>
      </c>
      <c r="C50" s="183"/>
      <c r="D50" s="183"/>
      <c r="E50" s="183"/>
      <c r="F50" s="183"/>
      <c r="G50" s="183"/>
      <c r="H50" s="183"/>
      <c r="I50" s="183"/>
      <c r="J50" s="180">
        <v>2014</v>
      </c>
      <c r="K50" s="181"/>
      <c r="L50" s="48" t="s">
        <v>484</v>
      </c>
      <c r="M50" s="75">
        <v>5</v>
      </c>
      <c r="N50" s="48" t="s">
        <v>485</v>
      </c>
      <c r="O50" s="75">
        <v>2</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5</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2492</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1081.23</v>
      </c>
      <c r="H61" s="125"/>
      <c r="I61" s="125"/>
      <c r="J61" s="125"/>
      <c r="K61" s="204"/>
      <c r="L61" s="203" t="s">
        <v>516</v>
      </c>
      <c r="M61" s="190"/>
      <c r="N61" s="190"/>
      <c r="O61" s="190"/>
      <c r="P61" s="205"/>
    </row>
    <row r="62" spans="1:20" ht="20.100000000000001" customHeight="1">
      <c r="B62" s="130"/>
      <c r="C62" s="108"/>
      <c r="D62" s="131" t="s">
        <v>39</v>
      </c>
      <c r="E62" s="93"/>
      <c r="F62" s="94"/>
      <c r="G62" s="176"/>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3" t="s">
        <v>2381</v>
      </c>
      <c r="C72" s="464"/>
      <c r="D72" s="131" t="s">
        <v>40</v>
      </c>
      <c r="E72" s="93"/>
      <c r="F72" s="94"/>
      <c r="G72" s="98" t="s">
        <v>41</v>
      </c>
      <c r="H72" s="99"/>
      <c r="I72" s="99"/>
      <c r="J72" s="221"/>
      <c r="K72" s="222">
        <v>658.31</v>
      </c>
      <c r="L72" s="223"/>
      <c r="M72" s="223"/>
      <c r="N72" s="115" t="s">
        <v>490</v>
      </c>
      <c r="O72" s="115"/>
      <c r="P72" s="188"/>
    </row>
    <row r="73" spans="2:16" ht="20.100000000000001" customHeight="1">
      <c r="B73" s="465"/>
      <c r="C73" s="466"/>
      <c r="D73" s="194"/>
      <c r="E73" s="96"/>
      <c r="F73" s="97"/>
      <c r="G73" s="183" t="s">
        <v>42</v>
      </c>
      <c r="H73" s="183"/>
      <c r="I73" s="183"/>
      <c r="J73" s="183"/>
      <c r="K73" s="222">
        <v>658.31</v>
      </c>
      <c r="L73" s="223"/>
      <c r="M73" s="223"/>
      <c r="N73" s="115" t="s">
        <v>490</v>
      </c>
      <c r="O73" s="115"/>
      <c r="P73" s="188"/>
    </row>
    <row r="74" spans="2:16" ht="20.100000000000001" customHeight="1">
      <c r="B74" s="465"/>
      <c r="C74" s="466"/>
      <c r="D74" s="108" t="s">
        <v>43</v>
      </c>
      <c r="E74" s="108"/>
      <c r="F74" s="108"/>
      <c r="G74" s="176" t="s">
        <v>2493</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2494</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c r="L82" s="113"/>
      <c r="M82" s="113"/>
      <c r="N82" s="113"/>
      <c r="O82" s="113"/>
      <c r="P82" s="117"/>
    </row>
    <row r="83" spans="2:19" ht="20.100000000000001" customHeight="1">
      <c r="B83" s="465"/>
      <c r="C83" s="466"/>
      <c r="D83" s="108"/>
      <c r="E83" s="108"/>
      <c r="F83" s="108"/>
      <c r="G83" s="207"/>
      <c r="H83" s="115" t="s">
        <v>435</v>
      </c>
      <c r="I83" s="115"/>
      <c r="J83" s="116"/>
      <c r="K83" s="112"/>
      <c r="L83" s="113"/>
      <c r="M83" s="113"/>
      <c r="N83" s="113"/>
      <c r="O83" s="113"/>
      <c r="P83" s="117"/>
    </row>
    <row r="84" spans="2:19" ht="20.100000000000001" customHeight="1">
      <c r="B84" s="465"/>
      <c r="C84" s="466"/>
      <c r="D84" s="108"/>
      <c r="E84" s="108"/>
      <c r="F84" s="108"/>
      <c r="G84" s="207"/>
      <c r="H84" s="131" t="s">
        <v>436</v>
      </c>
      <c r="I84" s="93"/>
      <c r="J84" s="94"/>
      <c r="K84" s="112"/>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c r="L86" s="52" t="s">
        <v>484</v>
      </c>
      <c r="M86" s="75"/>
      <c r="N86" s="52" t="s">
        <v>485</v>
      </c>
      <c r="O86" s="75"/>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c r="L88" s="52" t="s">
        <v>484</v>
      </c>
      <c r="M88" s="75"/>
      <c r="N88" s="52" t="s">
        <v>485</v>
      </c>
      <c r="O88" s="75"/>
      <c r="P88" s="53" t="s">
        <v>486</v>
      </c>
    </row>
    <row r="89" spans="2:19" ht="20.100000000000001" customHeight="1">
      <c r="B89" s="467"/>
      <c r="C89" s="468"/>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2495</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11.2</v>
      </c>
      <c r="K95" s="82" t="s">
        <v>490</v>
      </c>
      <c r="L95" s="112">
        <v>18</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11.2</v>
      </c>
      <c r="K96" s="82" t="s">
        <v>490</v>
      </c>
      <c r="L96" s="112">
        <v>6</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11</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11</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2496</v>
      </c>
      <c r="H113" s="176"/>
      <c r="I113" s="176"/>
      <c r="J113" s="176"/>
      <c r="K113" s="176"/>
      <c r="L113" s="176"/>
      <c r="M113" s="176"/>
      <c r="N113" s="176"/>
      <c r="O113" s="112"/>
      <c r="P113" s="147"/>
    </row>
    <row r="114" spans="2:16" ht="20.100000000000001" customHeight="1">
      <c r="B114" s="236"/>
      <c r="C114" s="237"/>
      <c r="D114" s="231" t="s">
        <v>79</v>
      </c>
      <c r="E114" s="210"/>
      <c r="F114" s="211"/>
      <c r="G114" s="234" t="s">
        <v>2497</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2498</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2496</v>
      </c>
      <c r="H117" s="176"/>
      <c r="I117" s="176"/>
      <c r="J117" s="176"/>
      <c r="K117" s="176"/>
      <c r="L117" s="176"/>
      <c r="M117" s="176"/>
      <c r="N117" s="176"/>
      <c r="O117" s="112"/>
      <c r="P117" s="147"/>
    </row>
    <row r="118" spans="2:16" ht="20.100000000000001" customHeight="1">
      <c r="B118" s="212"/>
      <c r="C118" s="214"/>
      <c r="D118" s="238" t="s">
        <v>73</v>
      </c>
      <c r="E118" s="154"/>
      <c r="F118" s="155"/>
      <c r="G118" s="176" t="s">
        <v>2496</v>
      </c>
      <c r="H118" s="176"/>
      <c r="I118" s="176"/>
      <c r="J118" s="176"/>
      <c r="K118" s="176"/>
      <c r="L118" s="176"/>
      <c r="M118" s="176"/>
      <c r="N118" s="176"/>
      <c r="O118" s="112"/>
      <c r="P118" s="147"/>
    </row>
    <row r="119" spans="2:16" ht="20.100000000000001" customHeight="1">
      <c r="B119" s="212"/>
      <c r="C119" s="214"/>
      <c r="D119" s="240" t="s">
        <v>74</v>
      </c>
      <c r="E119" s="241"/>
      <c r="F119" s="242"/>
      <c r="G119" s="176" t="s">
        <v>2496</v>
      </c>
      <c r="H119" s="176"/>
      <c r="I119" s="176"/>
      <c r="J119" s="176"/>
      <c r="K119" s="176"/>
      <c r="L119" s="176"/>
      <c r="M119" s="176"/>
      <c r="N119" s="176"/>
      <c r="O119" s="112"/>
      <c r="P119" s="147"/>
    </row>
    <row r="120" spans="2:16" ht="20.100000000000001" customHeight="1">
      <c r="B120" s="212"/>
      <c r="C120" s="214"/>
      <c r="D120" s="224" t="s">
        <v>75</v>
      </c>
      <c r="E120" s="115"/>
      <c r="F120" s="116"/>
      <c r="G120" s="176" t="s">
        <v>2496</v>
      </c>
      <c r="H120" s="176"/>
      <c r="I120" s="176"/>
      <c r="J120" s="176"/>
      <c r="K120" s="176"/>
      <c r="L120" s="176"/>
      <c r="M120" s="176"/>
      <c r="N120" s="176"/>
      <c r="O120" s="112"/>
      <c r="P120" s="147"/>
    </row>
    <row r="121" spans="2:16" ht="20.100000000000001" customHeight="1">
      <c r="B121" s="212"/>
      <c r="C121" s="214"/>
      <c r="D121" s="224" t="s">
        <v>76</v>
      </c>
      <c r="E121" s="115"/>
      <c r="F121" s="116"/>
      <c r="G121" s="176" t="s">
        <v>2496</v>
      </c>
      <c r="H121" s="176"/>
      <c r="I121" s="176"/>
      <c r="J121" s="176"/>
      <c r="K121" s="176"/>
      <c r="L121" s="176"/>
      <c r="M121" s="176"/>
      <c r="N121" s="176"/>
      <c r="O121" s="112"/>
      <c r="P121" s="147"/>
    </row>
    <row r="122" spans="2:16" ht="20.100000000000001" customHeight="1">
      <c r="B122" s="243"/>
      <c r="C122" s="244"/>
      <c r="D122" s="224" t="s">
        <v>77</v>
      </c>
      <c r="E122" s="115"/>
      <c r="F122" s="116"/>
      <c r="G122" s="176" t="s">
        <v>2496</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2499</v>
      </c>
      <c r="H123" s="176"/>
      <c r="I123" s="176"/>
      <c r="J123" s="176"/>
      <c r="K123" s="176"/>
      <c r="L123" s="176"/>
      <c r="M123" s="176"/>
      <c r="N123" s="176"/>
      <c r="O123" s="112"/>
      <c r="P123" s="147"/>
    </row>
    <row r="124" spans="2:16" ht="20.100000000000001" customHeight="1">
      <c r="B124" s="212"/>
      <c r="C124" s="214"/>
      <c r="D124" s="238" t="s">
        <v>446</v>
      </c>
      <c r="E124" s="154"/>
      <c r="F124" s="155"/>
      <c r="G124" s="176" t="s">
        <v>2499</v>
      </c>
      <c r="H124" s="176"/>
      <c r="I124" s="176"/>
      <c r="J124" s="176"/>
      <c r="K124" s="176"/>
      <c r="L124" s="176"/>
      <c r="M124" s="176"/>
      <c r="N124" s="176"/>
      <c r="O124" s="112"/>
      <c r="P124" s="147"/>
    </row>
    <row r="125" spans="2:16" ht="20.100000000000001" customHeight="1">
      <c r="B125" s="212"/>
      <c r="C125" s="214"/>
      <c r="D125" s="240" t="s">
        <v>447</v>
      </c>
      <c r="E125" s="241"/>
      <c r="F125" s="242"/>
      <c r="G125" s="176" t="s">
        <v>2499</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2500</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2499</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2501</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2499</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2501</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2501</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2501</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2502</v>
      </c>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t="s">
        <v>2502</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2503</v>
      </c>
      <c r="J176" s="102"/>
      <c r="K176" s="102"/>
      <c r="L176" s="102"/>
      <c r="M176" s="102"/>
      <c r="N176" s="102"/>
      <c r="O176" s="103"/>
      <c r="P176" s="104"/>
    </row>
    <row r="177" spans="2:16" ht="39.950000000000003" customHeight="1">
      <c r="B177" s="302"/>
      <c r="C177" s="303"/>
      <c r="D177" s="98"/>
      <c r="E177" s="221"/>
      <c r="F177" s="108" t="s">
        <v>108</v>
      </c>
      <c r="G177" s="108"/>
      <c r="H177" s="108"/>
      <c r="I177" s="101" t="s">
        <v>2504</v>
      </c>
      <c r="J177" s="102"/>
      <c r="K177" s="102"/>
      <c r="L177" s="102"/>
      <c r="M177" s="102"/>
      <c r="N177" s="102"/>
      <c r="O177" s="103"/>
      <c r="P177" s="104"/>
    </row>
    <row r="178" spans="2:16" ht="39.950000000000003" customHeight="1">
      <c r="B178" s="302"/>
      <c r="C178" s="303"/>
      <c r="D178" s="98"/>
      <c r="E178" s="221"/>
      <c r="F178" s="108" t="s">
        <v>109</v>
      </c>
      <c r="G178" s="108"/>
      <c r="H178" s="108"/>
      <c r="I178" s="101" t="s">
        <v>2505</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2506</v>
      </c>
      <c r="J180" s="102"/>
      <c r="K180" s="102"/>
      <c r="L180" s="102"/>
      <c r="M180" s="102"/>
      <c r="N180" s="102"/>
      <c r="O180" s="103"/>
      <c r="P180" s="104"/>
    </row>
    <row r="181" spans="2:16" ht="39.950000000000003" customHeight="1">
      <c r="B181" s="302"/>
      <c r="C181" s="303"/>
      <c r="D181" s="98">
        <v>2</v>
      </c>
      <c r="E181" s="221"/>
      <c r="F181" s="108" t="s">
        <v>5</v>
      </c>
      <c r="G181" s="108"/>
      <c r="H181" s="108"/>
      <c r="I181" s="101" t="s">
        <v>2507</v>
      </c>
      <c r="J181" s="102"/>
      <c r="K181" s="102"/>
      <c r="L181" s="102"/>
      <c r="M181" s="102"/>
      <c r="N181" s="102"/>
      <c r="O181" s="103"/>
      <c r="P181" s="104"/>
    </row>
    <row r="182" spans="2:16" ht="39.950000000000003" customHeight="1">
      <c r="B182" s="302"/>
      <c r="C182" s="303"/>
      <c r="D182" s="98"/>
      <c r="E182" s="221"/>
      <c r="F182" s="108" t="s">
        <v>108</v>
      </c>
      <c r="G182" s="108"/>
      <c r="H182" s="108"/>
      <c r="I182" s="101" t="s">
        <v>2508</v>
      </c>
      <c r="J182" s="102"/>
      <c r="K182" s="102"/>
      <c r="L182" s="102"/>
      <c r="M182" s="102"/>
      <c r="N182" s="102"/>
      <c r="O182" s="103"/>
      <c r="P182" s="104"/>
    </row>
    <row r="183" spans="2:16" ht="39.950000000000003" customHeight="1">
      <c r="B183" s="302"/>
      <c r="C183" s="303"/>
      <c r="D183" s="98"/>
      <c r="E183" s="221"/>
      <c r="F183" s="108" t="s">
        <v>109</v>
      </c>
      <c r="G183" s="108"/>
      <c r="H183" s="108"/>
      <c r="I183" s="101" t="s">
        <v>2509</v>
      </c>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t="s">
        <v>2506</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2510</v>
      </c>
      <c r="J191" s="102"/>
      <c r="K191" s="102"/>
      <c r="L191" s="102"/>
      <c r="M191" s="102"/>
      <c r="N191" s="102"/>
      <c r="O191" s="103"/>
      <c r="P191" s="104"/>
    </row>
    <row r="192" spans="2:16" ht="39.950000000000003" customHeight="1">
      <c r="B192" s="302"/>
      <c r="C192" s="303"/>
      <c r="D192" s="291"/>
      <c r="E192" s="256"/>
      <c r="F192" s="108" t="s">
        <v>108</v>
      </c>
      <c r="G192" s="108"/>
      <c r="H192" s="108"/>
      <c r="I192" s="101" t="s">
        <v>2511</v>
      </c>
      <c r="J192" s="102"/>
      <c r="K192" s="102"/>
      <c r="L192" s="102"/>
      <c r="M192" s="102"/>
      <c r="N192" s="102"/>
      <c r="O192" s="103"/>
      <c r="P192" s="104"/>
    </row>
    <row r="193" spans="2:16" ht="39.950000000000003" customHeight="1">
      <c r="B193" s="302"/>
      <c r="C193" s="303"/>
      <c r="D193" s="291"/>
      <c r="E193" s="256"/>
      <c r="F193" s="177" t="s">
        <v>110</v>
      </c>
      <c r="G193" s="177"/>
      <c r="H193" s="177"/>
      <c r="I193" s="101" t="s">
        <v>2512</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2497</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2496</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2496</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598" t="s">
        <v>2541</v>
      </c>
      <c r="G221" s="599"/>
      <c r="H221" s="599"/>
      <c r="I221" s="599"/>
      <c r="J221" s="599"/>
      <c r="K221" s="599"/>
      <c r="L221" s="599"/>
      <c r="M221" s="599"/>
      <c r="N221" s="599"/>
      <c r="O221" s="600"/>
      <c r="P221" s="601"/>
    </row>
    <row r="222" spans="2:20" ht="60" customHeight="1">
      <c r="B222" s="209" t="s">
        <v>129</v>
      </c>
      <c r="C222" s="210"/>
      <c r="D222" s="210"/>
      <c r="E222" s="211"/>
      <c r="F222" s="108" t="s">
        <v>136</v>
      </c>
      <c r="G222" s="108"/>
      <c r="H222" s="108"/>
      <c r="I222" s="108"/>
      <c r="J222" s="606" t="s">
        <v>2542</v>
      </c>
      <c r="K222" s="607"/>
      <c r="L222" s="607"/>
      <c r="M222" s="607"/>
      <c r="N222" s="607"/>
      <c r="O222" s="607"/>
      <c r="P222" s="60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2496</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2513</v>
      </c>
      <c r="K227" s="227"/>
      <c r="L227" s="227"/>
      <c r="M227" s="227"/>
      <c r="N227" s="227"/>
      <c r="O227" s="227"/>
      <c r="P227" s="228"/>
    </row>
    <row r="228" spans="1:20" ht="20.100000000000001" customHeight="1">
      <c r="B228" s="130" t="s">
        <v>132</v>
      </c>
      <c r="C228" s="108"/>
      <c r="D228" s="108"/>
      <c r="E228" s="108"/>
      <c r="F228" s="112">
        <v>27</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0.5</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8</v>
      </c>
      <c r="F241" s="328"/>
      <c r="G241" s="328"/>
      <c r="H241" s="176">
        <v>6</v>
      </c>
      <c r="I241" s="176"/>
      <c r="J241" s="176"/>
      <c r="K241" s="176">
        <v>2</v>
      </c>
      <c r="L241" s="176"/>
      <c r="M241" s="176"/>
      <c r="N241" s="176">
        <v>3.5</v>
      </c>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3</v>
      </c>
      <c r="F246" s="328"/>
      <c r="G246" s="328"/>
      <c r="H246" s="176"/>
      <c r="I246" s="176"/>
      <c r="J246" s="176"/>
      <c r="K246" s="176">
        <v>3</v>
      </c>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v>
      </c>
      <c r="H259" s="328"/>
      <c r="I259" s="328"/>
      <c r="J259" s="176">
        <v>1</v>
      </c>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2496</v>
      </c>
      <c r="M295" s="125"/>
      <c r="N295" s="125"/>
      <c r="O295" s="125"/>
      <c r="P295" s="126"/>
    </row>
    <row r="296" spans="2:22" ht="20.100000000000001" customHeight="1">
      <c r="B296" s="105"/>
      <c r="C296" s="106"/>
      <c r="D296" s="106"/>
      <c r="E296" s="106"/>
      <c r="F296" s="107"/>
      <c r="G296" s="231" t="s">
        <v>456</v>
      </c>
      <c r="H296" s="211"/>
      <c r="I296" s="112" t="s">
        <v>2497</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1</v>
      </c>
      <c r="J301" s="37">
        <v>7</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4</v>
      </c>
      <c r="J302" s="37">
        <v>9</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v>1</v>
      </c>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4</v>
      </c>
      <c r="J304" s="365">
        <v>1</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1</v>
      </c>
      <c r="J306" s="365">
        <v>1</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2496</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2514</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2515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2497</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2497</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2516</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598" t="s">
        <v>2534</v>
      </c>
      <c r="G327" s="599"/>
      <c r="H327" s="599"/>
      <c r="I327" s="599"/>
      <c r="J327" s="599"/>
      <c r="K327" s="599"/>
      <c r="L327" s="599"/>
      <c r="M327" s="599"/>
      <c r="N327" s="599"/>
      <c r="O327" s="600"/>
      <c r="P327" s="601"/>
      <c r="S327" s="22" t="str">
        <f>IF($F$327="","未記入","")</f>
        <v/>
      </c>
    </row>
    <row r="328" spans="2:20" ht="60" customHeight="1" thickBot="1">
      <c r="B328" s="258"/>
      <c r="C328" s="165"/>
      <c r="D328" s="165" t="s">
        <v>203</v>
      </c>
      <c r="E328" s="165"/>
      <c r="F328" s="602" t="s">
        <v>2535</v>
      </c>
      <c r="G328" s="603"/>
      <c r="H328" s="603"/>
      <c r="I328" s="603"/>
      <c r="J328" s="603"/>
      <c r="K328" s="603"/>
      <c r="L328" s="603"/>
      <c r="M328" s="603"/>
      <c r="N328" s="603"/>
      <c r="O328" s="604"/>
      <c r="P328" s="605"/>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c r="J332" s="176"/>
      <c r="K332" s="176"/>
      <c r="L332" s="176"/>
      <c r="M332" s="112"/>
      <c r="N332" s="113"/>
      <c r="O332" s="113"/>
      <c r="P332" s="117"/>
    </row>
    <row r="333" spans="2:20" ht="20.100000000000001" customHeight="1">
      <c r="B333" s="130"/>
      <c r="C333" s="108"/>
      <c r="D333" s="108"/>
      <c r="E333" s="224" t="s">
        <v>215</v>
      </c>
      <c r="F333" s="115"/>
      <c r="G333" s="115"/>
      <c r="H333" s="116"/>
      <c r="I333" s="112">
        <v>65</v>
      </c>
      <c r="J333" s="113"/>
      <c r="K333" s="113"/>
      <c r="L333" s="68" t="s">
        <v>498</v>
      </c>
      <c r="M333" s="112">
        <v>65</v>
      </c>
      <c r="N333" s="113"/>
      <c r="O333" s="113"/>
      <c r="P333" s="53" t="s">
        <v>498</v>
      </c>
    </row>
    <row r="334" spans="2:20" ht="20.100000000000001" customHeight="1">
      <c r="B334" s="130" t="s">
        <v>45</v>
      </c>
      <c r="C334" s="108"/>
      <c r="D334" s="108"/>
      <c r="E334" s="224" t="s">
        <v>216</v>
      </c>
      <c r="F334" s="115"/>
      <c r="G334" s="115"/>
      <c r="H334" s="116"/>
      <c r="I334" s="112">
        <v>11.2</v>
      </c>
      <c r="J334" s="113"/>
      <c r="K334" s="113"/>
      <c r="L334" s="68" t="s">
        <v>490</v>
      </c>
      <c r="M334" s="112">
        <v>11.2</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392">
        <v>98000</v>
      </c>
      <c r="J340" s="113"/>
      <c r="K340" s="113"/>
      <c r="L340" s="63" t="s">
        <v>499</v>
      </c>
      <c r="M340" s="392">
        <v>98000</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28000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35000</v>
      </c>
      <c r="J343" s="113"/>
      <c r="K343" s="113"/>
      <c r="L343" s="63" t="s">
        <v>499</v>
      </c>
      <c r="M343" s="392">
        <v>35000</v>
      </c>
      <c r="N343" s="113"/>
      <c r="O343" s="113"/>
      <c r="P343" s="50" t="s">
        <v>499</v>
      </c>
    </row>
    <row r="344" spans="2:20" ht="20.100000000000001" customHeight="1">
      <c r="B344" s="130"/>
      <c r="C344" s="394"/>
      <c r="D344" s="394"/>
      <c r="E344" s="224" t="s">
        <v>222</v>
      </c>
      <c r="F344" s="115"/>
      <c r="G344" s="115"/>
      <c r="H344" s="116"/>
      <c r="I344" s="392">
        <v>23000</v>
      </c>
      <c r="J344" s="113"/>
      <c r="K344" s="113"/>
      <c r="L344" s="63" t="s">
        <v>499</v>
      </c>
      <c r="M344" s="392">
        <v>23000</v>
      </c>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392">
        <v>12000</v>
      </c>
      <c r="J346" s="113"/>
      <c r="K346" s="113"/>
      <c r="L346" s="63" t="s">
        <v>499</v>
      </c>
      <c r="M346" s="392">
        <v>12000</v>
      </c>
      <c r="N346" s="113"/>
      <c r="O346" s="113"/>
      <c r="P346" s="50" t="s">
        <v>499</v>
      </c>
    </row>
    <row r="347" spans="2:20" ht="20.100000000000001" customHeight="1">
      <c r="B347" s="130"/>
      <c r="C347" s="394"/>
      <c r="D347" s="394"/>
      <c r="E347" s="224" t="s">
        <v>71</v>
      </c>
      <c r="F347" s="115"/>
      <c r="G347" s="115"/>
      <c r="H347" s="116"/>
      <c r="I347" s="112"/>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2517</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2518</v>
      </c>
      <c r="H357" s="227"/>
      <c r="I357" s="227"/>
      <c r="J357" s="227"/>
      <c r="K357" s="227"/>
      <c r="L357" s="227"/>
      <c r="M357" s="227"/>
      <c r="N357" s="227"/>
      <c r="O357" s="227"/>
      <c r="P357" s="228"/>
    </row>
    <row r="358" spans="2:20" ht="60" customHeight="1">
      <c r="B358" s="114" t="s">
        <v>221</v>
      </c>
      <c r="C358" s="115"/>
      <c r="D358" s="115"/>
      <c r="E358" s="115"/>
      <c r="F358" s="116"/>
      <c r="G358" s="151" t="s">
        <v>2519</v>
      </c>
      <c r="H358" s="227"/>
      <c r="I358" s="227"/>
      <c r="J358" s="227"/>
      <c r="K358" s="227"/>
      <c r="L358" s="227"/>
      <c r="M358" s="227"/>
      <c r="N358" s="227"/>
      <c r="O358" s="227"/>
      <c r="P358" s="228"/>
    </row>
    <row r="359" spans="2:20" ht="60" customHeight="1">
      <c r="B359" s="114" t="s">
        <v>224</v>
      </c>
      <c r="C359" s="115"/>
      <c r="D359" s="115"/>
      <c r="E359" s="115"/>
      <c r="F359" s="116"/>
      <c r="G359" s="151" t="s">
        <v>2520</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9</v>
      </c>
      <c r="I387" s="125"/>
      <c r="J387" s="125"/>
      <c r="K387" s="125"/>
      <c r="L387" s="125"/>
      <c r="M387" s="125"/>
      <c r="N387" s="125"/>
      <c r="O387" s="125"/>
      <c r="P387" s="62" t="s">
        <v>495</v>
      </c>
    </row>
    <row r="388" spans="1:20" ht="20.100000000000001" customHeight="1">
      <c r="B388" s="95"/>
      <c r="C388" s="97"/>
      <c r="D388" s="108" t="s">
        <v>250</v>
      </c>
      <c r="E388" s="108"/>
      <c r="F388" s="108"/>
      <c r="G388" s="108"/>
      <c r="H388" s="112">
        <v>13</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v>4</v>
      </c>
      <c r="I390" s="113"/>
      <c r="J390" s="113"/>
      <c r="K390" s="113"/>
      <c r="L390" s="113"/>
      <c r="M390" s="113"/>
      <c r="N390" s="113"/>
      <c r="O390" s="113"/>
      <c r="P390" s="50" t="s">
        <v>497</v>
      </c>
    </row>
    <row r="391" spans="1:20" ht="20.100000000000001" customHeight="1">
      <c r="B391" s="130"/>
      <c r="C391" s="108"/>
      <c r="D391" s="108" t="s">
        <v>253</v>
      </c>
      <c r="E391" s="108"/>
      <c r="F391" s="108"/>
      <c r="G391" s="108"/>
      <c r="H391" s="112">
        <v>6</v>
      </c>
      <c r="I391" s="113"/>
      <c r="J391" s="113"/>
      <c r="K391" s="113"/>
      <c r="L391" s="113"/>
      <c r="M391" s="113"/>
      <c r="N391" s="113"/>
      <c r="O391" s="113"/>
      <c r="P391" s="50" t="s">
        <v>497</v>
      </c>
    </row>
    <row r="392" spans="1:20" ht="20.100000000000001" customHeight="1">
      <c r="B392" s="130"/>
      <c r="C392" s="108"/>
      <c r="D392" s="108" t="s">
        <v>254</v>
      </c>
      <c r="E392" s="108"/>
      <c r="F392" s="108"/>
      <c r="G392" s="108"/>
      <c r="H392" s="112">
        <v>11</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c r="I393" s="113"/>
      <c r="J393" s="113"/>
      <c r="K393" s="113"/>
      <c r="L393" s="113"/>
      <c r="M393" s="113"/>
      <c r="N393" s="113"/>
      <c r="O393" s="113"/>
      <c r="P393" s="50" t="s">
        <v>497</v>
      </c>
    </row>
    <row r="394" spans="1:20" ht="20.100000000000001" customHeight="1">
      <c r="B394" s="421"/>
      <c r="C394" s="422"/>
      <c r="D394" s="108" t="s">
        <v>256</v>
      </c>
      <c r="E394" s="108"/>
      <c r="F394" s="108"/>
      <c r="G394" s="108"/>
      <c r="H394" s="112"/>
      <c r="I394" s="113"/>
      <c r="J394" s="113"/>
      <c r="K394" s="113"/>
      <c r="L394" s="113"/>
      <c r="M394" s="113"/>
      <c r="N394" s="113"/>
      <c r="O394" s="113"/>
      <c r="P394" s="50" t="s">
        <v>497</v>
      </c>
    </row>
    <row r="395" spans="1:20" ht="20.100000000000001" customHeight="1">
      <c r="B395" s="421"/>
      <c r="C395" s="422"/>
      <c r="D395" s="108" t="s">
        <v>257</v>
      </c>
      <c r="E395" s="108"/>
      <c r="F395" s="108"/>
      <c r="G395" s="108"/>
      <c r="H395" s="112">
        <v>1</v>
      </c>
      <c r="I395" s="113"/>
      <c r="J395" s="113"/>
      <c r="K395" s="113"/>
      <c r="L395" s="113"/>
      <c r="M395" s="113"/>
      <c r="N395" s="113"/>
      <c r="O395" s="113"/>
      <c r="P395" s="50" t="s">
        <v>497</v>
      </c>
    </row>
    <row r="396" spans="1:20" ht="20.100000000000001" customHeight="1">
      <c r="B396" s="421"/>
      <c r="C396" s="422"/>
      <c r="D396" s="108" t="s">
        <v>258</v>
      </c>
      <c r="E396" s="108"/>
      <c r="F396" s="108"/>
      <c r="G396" s="108"/>
      <c r="H396" s="112">
        <v>5</v>
      </c>
      <c r="I396" s="113"/>
      <c r="J396" s="113"/>
      <c r="K396" s="113"/>
      <c r="L396" s="113"/>
      <c r="M396" s="113"/>
      <c r="N396" s="113"/>
      <c r="O396" s="113"/>
      <c r="P396" s="50" t="s">
        <v>497</v>
      </c>
    </row>
    <row r="397" spans="1:20" ht="20.100000000000001" customHeight="1">
      <c r="B397" s="421"/>
      <c r="C397" s="422"/>
      <c r="D397" s="108" t="s">
        <v>259</v>
      </c>
      <c r="E397" s="108"/>
      <c r="F397" s="108"/>
      <c r="G397" s="108"/>
      <c r="H397" s="112">
        <v>9</v>
      </c>
      <c r="I397" s="113"/>
      <c r="J397" s="113"/>
      <c r="K397" s="113"/>
      <c r="L397" s="113"/>
      <c r="M397" s="113"/>
      <c r="N397" s="113"/>
      <c r="O397" s="113"/>
      <c r="P397" s="50" t="s">
        <v>497</v>
      </c>
    </row>
    <row r="398" spans="1:20" ht="20.100000000000001" customHeight="1">
      <c r="B398" s="421"/>
      <c r="C398" s="422"/>
      <c r="D398" s="108" t="s">
        <v>260</v>
      </c>
      <c r="E398" s="108"/>
      <c r="F398" s="108"/>
      <c r="G398" s="108"/>
      <c r="H398" s="112">
        <v>1</v>
      </c>
      <c r="I398" s="113"/>
      <c r="J398" s="113"/>
      <c r="K398" s="113"/>
      <c r="L398" s="113"/>
      <c r="M398" s="113"/>
      <c r="N398" s="113"/>
      <c r="O398" s="113"/>
      <c r="P398" s="50" t="s">
        <v>497</v>
      </c>
    </row>
    <row r="399" spans="1:20" ht="20.100000000000001" customHeight="1">
      <c r="B399" s="421"/>
      <c r="C399" s="422"/>
      <c r="D399" s="108" t="s">
        <v>261</v>
      </c>
      <c r="E399" s="108"/>
      <c r="F399" s="108"/>
      <c r="G399" s="108"/>
      <c r="H399" s="112">
        <v>4</v>
      </c>
      <c r="I399" s="113"/>
      <c r="J399" s="113"/>
      <c r="K399" s="113"/>
      <c r="L399" s="113"/>
      <c r="M399" s="113"/>
      <c r="N399" s="113"/>
      <c r="O399" s="113"/>
      <c r="P399" s="50" t="s">
        <v>497</v>
      </c>
    </row>
    <row r="400" spans="1:20" ht="20.100000000000001" customHeight="1">
      <c r="B400" s="423"/>
      <c r="C400" s="424"/>
      <c r="D400" s="108" t="s">
        <v>262</v>
      </c>
      <c r="E400" s="108"/>
      <c r="F400" s="108"/>
      <c r="G400" s="108"/>
      <c r="H400" s="112">
        <v>2</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2</v>
      </c>
      <c r="I401" s="113"/>
      <c r="J401" s="113"/>
      <c r="K401" s="113"/>
      <c r="L401" s="113"/>
      <c r="M401" s="113"/>
      <c r="N401" s="113"/>
      <c r="O401" s="113"/>
      <c r="P401" s="50" t="s">
        <v>497</v>
      </c>
    </row>
    <row r="402" spans="2:20" ht="20.100000000000001" customHeight="1">
      <c r="B402" s="130"/>
      <c r="C402" s="108"/>
      <c r="D402" s="108" t="s">
        <v>264</v>
      </c>
      <c r="E402" s="108"/>
      <c r="F402" s="108"/>
      <c r="G402" s="108"/>
      <c r="H402" s="112"/>
      <c r="I402" s="113"/>
      <c r="J402" s="113"/>
      <c r="K402" s="113"/>
      <c r="L402" s="113"/>
      <c r="M402" s="113"/>
      <c r="N402" s="113"/>
      <c r="O402" s="113"/>
      <c r="P402" s="50" t="s">
        <v>497</v>
      </c>
    </row>
    <row r="403" spans="2:20" ht="20.100000000000001" customHeight="1">
      <c r="B403" s="130"/>
      <c r="C403" s="108"/>
      <c r="D403" s="108" t="s">
        <v>265</v>
      </c>
      <c r="E403" s="108"/>
      <c r="F403" s="108"/>
      <c r="G403" s="108"/>
      <c r="H403" s="112">
        <v>20</v>
      </c>
      <c r="I403" s="113"/>
      <c r="J403" s="113"/>
      <c r="K403" s="113"/>
      <c r="L403" s="113"/>
      <c r="M403" s="113"/>
      <c r="N403" s="113"/>
      <c r="O403" s="113"/>
      <c r="P403" s="50" t="s">
        <v>497</v>
      </c>
    </row>
    <row r="404" spans="2:20" ht="20.100000000000001" customHeight="1">
      <c r="B404" s="130"/>
      <c r="C404" s="108"/>
      <c r="D404" s="108" t="s">
        <v>266</v>
      </c>
      <c r="E404" s="108"/>
      <c r="F404" s="108"/>
      <c r="G404" s="108"/>
      <c r="H404" s="112"/>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83.5</v>
      </c>
      <c r="I409" s="125"/>
      <c r="J409" s="125"/>
      <c r="K409" s="125"/>
      <c r="L409" s="125"/>
      <c r="M409" s="125"/>
      <c r="N409" s="125"/>
      <c r="O409" s="125"/>
      <c r="P409" s="62" t="s">
        <v>503</v>
      </c>
    </row>
    <row r="410" spans="2:20" ht="20.100000000000001" customHeight="1">
      <c r="B410" s="130" t="s">
        <v>271</v>
      </c>
      <c r="C410" s="108"/>
      <c r="D410" s="108"/>
      <c r="E410" s="108"/>
      <c r="F410" s="108"/>
      <c r="G410" s="108"/>
      <c r="H410" s="112">
        <v>22</v>
      </c>
      <c r="I410" s="113"/>
      <c r="J410" s="113"/>
      <c r="K410" s="113"/>
      <c r="L410" s="113"/>
      <c r="M410" s="113"/>
      <c r="N410" s="113"/>
      <c r="O410" s="113"/>
      <c r="P410" s="50" t="s">
        <v>495</v>
      </c>
    </row>
    <row r="411" spans="2:20" ht="20.100000000000001" customHeight="1">
      <c r="B411" s="130" t="s">
        <v>272</v>
      </c>
      <c r="C411" s="108"/>
      <c r="D411" s="108"/>
      <c r="E411" s="108"/>
      <c r="F411" s="108"/>
      <c r="G411" s="108"/>
      <c r="H411" s="112">
        <v>91.6</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c r="I416" s="125"/>
      <c r="J416" s="125"/>
      <c r="K416" s="125"/>
      <c r="L416" s="125"/>
      <c r="M416" s="125"/>
      <c r="N416" s="125"/>
      <c r="O416" s="125"/>
      <c r="P416" s="62" t="s">
        <v>497</v>
      </c>
    </row>
    <row r="417" spans="1:20" ht="20.100000000000001" customHeight="1">
      <c r="B417" s="444"/>
      <c r="C417" s="445"/>
      <c r="D417" s="445"/>
      <c r="E417" s="108" t="s">
        <v>281</v>
      </c>
      <c r="F417" s="108"/>
      <c r="G417" s="108"/>
      <c r="H417" s="112"/>
      <c r="I417" s="113"/>
      <c r="J417" s="113"/>
      <c r="K417" s="113"/>
      <c r="L417" s="113"/>
      <c r="M417" s="113"/>
      <c r="N417" s="113"/>
      <c r="O417" s="113"/>
      <c r="P417" s="50" t="s">
        <v>497</v>
      </c>
    </row>
    <row r="418" spans="1:20" ht="20.100000000000001" customHeight="1">
      <c r="B418" s="444"/>
      <c r="C418" s="445"/>
      <c r="D418" s="445"/>
      <c r="E418" s="108" t="s">
        <v>282</v>
      </c>
      <c r="F418" s="108"/>
      <c r="G418" s="108"/>
      <c r="H418" s="112">
        <v>1</v>
      </c>
      <c r="I418" s="113"/>
      <c r="J418" s="113"/>
      <c r="K418" s="113"/>
      <c r="L418" s="113"/>
      <c r="M418" s="113"/>
      <c r="N418" s="113"/>
      <c r="O418" s="113"/>
      <c r="P418" s="50" t="s">
        <v>497</v>
      </c>
    </row>
    <row r="419" spans="1:20" ht="20.100000000000001" customHeight="1">
      <c r="B419" s="444"/>
      <c r="C419" s="445"/>
      <c r="D419" s="445"/>
      <c r="E419" s="108" t="s">
        <v>430</v>
      </c>
      <c r="F419" s="108"/>
      <c r="G419" s="108"/>
      <c r="H419" s="112"/>
      <c r="I419" s="113"/>
      <c r="J419" s="113"/>
      <c r="K419" s="113"/>
      <c r="L419" s="113"/>
      <c r="M419" s="113"/>
      <c r="N419" s="113"/>
      <c r="O419" s="113"/>
      <c r="P419" s="50" t="s">
        <v>497</v>
      </c>
    </row>
    <row r="420" spans="1:20" ht="20.100000000000001" customHeight="1">
      <c r="B420" s="444"/>
      <c r="C420" s="445"/>
      <c r="D420" s="445"/>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v>1</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2530</v>
      </c>
      <c r="I431" s="227"/>
      <c r="J431" s="227"/>
      <c r="K431" s="227"/>
      <c r="L431" s="227"/>
      <c r="M431" s="227"/>
      <c r="N431" s="227"/>
      <c r="O431" s="227"/>
      <c r="P431" s="228"/>
    </row>
    <row r="432" spans="1:20" ht="20.100000000000001" customHeight="1">
      <c r="B432" s="434"/>
      <c r="C432" s="224" t="s">
        <v>14</v>
      </c>
      <c r="D432" s="115"/>
      <c r="E432" s="115"/>
      <c r="F432" s="115"/>
      <c r="G432" s="116"/>
      <c r="H432" s="218" t="s">
        <v>2485</v>
      </c>
      <c r="I432" s="219"/>
      <c r="J432" s="48" t="s">
        <v>487</v>
      </c>
      <c r="K432" s="219" t="s">
        <v>2531</v>
      </c>
      <c r="L432" s="219"/>
      <c r="M432" s="48" t="s">
        <v>487</v>
      </c>
      <c r="N432" s="219" t="s">
        <v>2532</v>
      </c>
      <c r="O432" s="219"/>
      <c r="P432" s="220"/>
    </row>
    <row r="433" spans="2:16" ht="20.100000000000001" customHeight="1">
      <c r="B433" s="434"/>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4"/>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c r="I438" s="227"/>
      <c r="J438" s="227"/>
      <c r="K438" s="227"/>
      <c r="L438" s="227"/>
      <c r="M438" s="227"/>
      <c r="N438" s="227"/>
      <c r="O438" s="227"/>
      <c r="P438" s="228"/>
    </row>
    <row r="439" spans="2:16" ht="20.100000000000001" customHeight="1">
      <c r="B439" s="446"/>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6"/>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2496</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2521</v>
      </c>
      <c r="M469" s="102"/>
      <c r="N469" s="102"/>
      <c r="O469" s="103"/>
      <c r="P469" s="104"/>
    </row>
    <row r="470" spans="2:20" ht="20.100000000000001" customHeight="1">
      <c r="B470" s="209" t="s">
        <v>292</v>
      </c>
      <c r="C470" s="210"/>
      <c r="D470" s="210"/>
      <c r="E470" s="210"/>
      <c r="F470" s="210"/>
      <c r="G470" s="211"/>
      <c r="H470" s="176" t="s">
        <v>2496</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2522</v>
      </c>
      <c r="M472" s="102"/>
      <c r="N472" s="102"/>
      <c r="O472" s="103"/>
      <c r="P472" s="104"/>
    </row>
    <row r="473" spans="2:20" ht="20.100000000000001" customHeight="1" thickBot="1">
      <c r="B473" s="448" t="s">
        <v>293</v>
      </c>
      <c r="C473" s="449"/>
      <c r="D473" s="449"/>
      <c r="E473" s="449"/>
      <c r="F473" s="449"/>
      <c r="G473" s="449"/>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2497</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2497</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2523</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2523</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2524</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2524</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2524</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2496</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2496</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2533</v>
      </c>
      <c r="K504" s="227"/>
      <c r="L504" s="227"/>
      <c r="M504" s="227"/>
      <c r="N504" s="227"/>
      <c r="O504" s="227"/>
      <c r="P504" s="228"/>
    </row>
    <row r="505" spans="2:20" ht="27.75" customHeight="1">
      <c r="B505" s="209" t="s">
        <v>304</v>
      </c>
      <c r="C505" s="210"/>
      <c r="D505" s="210"/>
      <c r="E505" s="211"/>
      <c r="F505" s="410" t="s">
        <v>2496</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2497</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2497</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7" sqref="M7:Q7"/>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2543</v>
      </c>
      <c r="K4" s="505"/>
      <c r="L4" s="505"/>
      <c r="M4" s="504" t="s">
        <v>2544</v>
      </c>
      <c r="N4" s="505"/>
      <c r="O4" s="505"/>
      <c r="P4" s="505"/>
      <c r="Q4" s="505"/>
      <c r="R4" s="79"/>
      <c r="S4" s="33"/>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t="s">
        <v>2384</v>
      </c>
      <c r="I6" s="512"/>
      <c r="J6" s="504" t="s">
        <v>2545</v>
      </c>
      <c r="K6" s="505"/>
      <c r="L6" s="505"/>
      <c r="M6" s="504" t="s">
        <v>2544</v>
      </c>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c r="I29" s="512"/>
      <c r="J29" s="504"/>
      <c r="K29" s="505"/>
      <c r="L29" s="505"/>
      <c r="M29" s="504"/>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c r="I49" s="512"/>
      <c r="J49" s="504"/>
      <c r="K49" s="505"/>
      <c r="L49" s="505"/>
      <c r="M49" s="504"/>
      <c r="N49" s="505"/>
      <c r="O49" s="505"/>
      <c r="P49" s="505"/>
      <c r="Q49" s="505"/>
      <c r="R49" s="79"/>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86" zoomScaleNormal="85" zoomScaleSheetLayoutView="86" workbookViewId="0">
      <selection activeCell="AE33" sqref="AE33:AN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2497</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c r="K7" s="587"/>
      <c r="L7" s="587"/>
      <c r="M7" s="587"/>
      <c r="N7" s="587"/>
      <c r="O7" s="588"/>
      <c r="P7" s="586" t="s">
        <v>2496</v>
      </c>
      <c r="Q7" s="587"/>
      <c r="R7" s="587"/>
      <c r="S7" s="587"/>
      <c r="T7" s="587"/>
      <c r="U7" s="588"/>
      <c r="V7" s="562"/>
      <c r="W7" s="562"/>
      <c r="X7" s="562"/>
      <c r="Y7" s="562" t="s">
        <v>2502</v>
      </c>
      <c r="Z7" s="562"/>
      <c r="AA7" s="562"/>
      <c r="AB7" s="553" t="s">
        <v>2525</v>
      </c>
      <c r="AC7" s="554"/>
      <c r="AD7" s="554"/>
      <c r="AE7" s="553"/>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t="s">
        <v>2497</v>
      </c>
      <c r="Q8" s="551"/>
      <c r="R8" s="551"/>
      <c r="S8" s="551"/>
      <c r="T8" s="551"/>
      <c r="U8" s="552"/>
      <c r="V8" s="564"/>
      <c r="W8" s="564"/>
      <c r="X8" s="564"/>
      <c r="Y8" s="564"/>
      <c r="Z8" s="564"/>
      <c r="AA8" s="564"/>
      <c r="AB8" s="556"/>
      <c r="AC8" s="557"/>
      <c r="AD8" s="557"/>
      <c r="AE8" s="556"/>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2497</v>
      </c>
      <c r="Q9" s="551"/>
      <c r="R9" s="551"/>
      <c r="S9" s="551"/>
      <c r="T9" s="551"/>
      <c r="U9" s="552"/>
      <c r="V9" s="564"/>
      <c r="W9" s="564"/>
      <c r="X9" s="564"/>
      <c r="Y9" s="564"/>
      <c r="Z9" s="564"/>
      <c r="AA9" s="564"/>
      <c r="AB9" s="556"/>
      <c r="AC9" s="557"/>
      <c r="AD9" s="557"/>
      <c r="AE9" s="556"/>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t="s">
        <v>2497</v>
      </c>
      <c r="Q10" s="551"/>
      <c r="R10" s="551"/>
      <c r="S10" s="551"/>
      <c r="T10" s="551"/>
      <c r="U10" s="552"/>
      <c r="V10" s="564"/>
      <c r="W10" s="564"/>
      <c r="X10" s="564"/>
      <c r="Y10" s="564"/>
      <c r="Z10" s="564"/>
      <c r="AA10" s="564"/>
      <c r="AB10" s="556"/>
      <c r="AC10" s="557"/>
      <c r="AD10" s="557"/>
      <c r="AE10" s="556"/>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t="s">
        <v>2497</v>
      </c>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t="s">
        <v>2497</v>
      </c>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t="s">
        <v>2497</v>
      </c>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t="s">
        <v>2496</v>
      </c>
      <c r="Q14" s="571"/>
      <c r="R14" s="571"/>
      <c r="S14" s="571"/>
      <c r="T14" s="571"/>
      <c r="U14" s="572"/>
      <c r="V14" s="563"/>
      <c r="W14" s="563"/>
      <c r="X14" s="563"/>
      <c r="Y14" s="563" t="s">
        <v>2502</v>
      </c>
      <c r="Z14" s="563"/>
      <c r="AA14" s="563"/>
      <c r="AB14" s="559" t="s">
        <v>2526</v>
      </c>
      <c r="AC14" s="560"/>
      <c r="AD14" s="560"/>
      <c r="AE14" s="438"/>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c r="K16" s="587"/>
      <c r="L16" s="587"/>
      <c r="M16" s="587"/>
      <c r="N16" s="587"/>
      <c r="O16" s="588"/>
      <c r="P16" s="586" t="s">
        <v>2497</v>
      </c>
      <c r="Q16" s="587"/>
      <c r="R16" s="587"/>
      <c r="S16" s="587"/>
      <c r="T16" s="587"/>
      <c r="U16" s="588"/>
      <c r="V16" s="562"/>
      <c r="W16" s="562"/>
      <c r="X16" s="562"/>
      <c r="Y16" s="562"/>
      <c r="Z16" s="562"/>
      <c r="AA16" s="562"/>
      <c r="AB16" s="553"/>
      <c r="AC16" s="554"/>
      <c r="AD16" s="554"/>
      <c r="AE16" s="553"/>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t="s">
        <v>2497</v>
      </c>
      <c r="Q17" s="551"/>
      <c r="R17" s="551"/>
      <c r="S17" s="551"/>
      <c r="T17" s="551"/>
      <c r="U17" s="552"/>
      <c r="V17" s="564"/>
      <c r="W17" s="564"/>
      <c r="X17" s="564"/>
      <c r="Y17" s="564"/>
      <c r="Z17" s="564"/>
      <c r="AA17" s="564"/>
      <c r="AB17" s="556"/>
      <c r="AC17" s="557"/>
      <c r="AD17" s="557"/>
      <c r="AE17" s="556"/>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t="s">
        <v>2497</v>
      </c>
      <c r="Q18" s="551"/>
      <c r="R18" s="551"/>
      <c r="S18" s="551"/>
      <c r="T18" s="551"/>
      <c r="U18" s="552"/>
      <c r="V18" s="564"/>
      <c r="W18" s="564"/>
      <c r="X18" s="564"/>
      <c r="Y18" s="564"/>
      <c r="Z18" s="564"/>
      <c r="AA18" s="564"/>
      <c r="AB18" s="556"/>
      <c r="AC18" s="557"/>
      <c r="AD18" s="557"/>
      <c r="AE18" s="556"/>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t="s">
        <v>2496</v>
      </c>
      <c r="Q19" s="551"/>
      <c r="R19" s="551"/>
      <c r="S19" s="551"/>
      <c r="T19" s="551"/>
      <c r="U19" s="552"/>
      <c r="V19" s="564"/>
      <c r="W19" s="564"/>
      <c r="X19" s="564"/>
      <c r="Y19" s="564" t="s">
        <v>2502</v>
      </c>
      <c r="Z19" s="564"/>
      <c r="AA19" s="564"/>
      <c r="AB19" s="553" t="s">
        <v>2525</v>
      </c>
      <c r="AC19" s="554"/>
      <c r="AD19" s="554"/>
      <c r="AE19" s="556"/>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2497</v>
      </c>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t="s">
        <v>2496</v>
      </c>
      <c r="Q21" s="551"/>
      <c r="R21" s="551"/>
      <c r="S21" s="551"/>
      <c r="T21" s="551"/>
      <c r="U21" s="552"/>
      <c r="V21" s="564"/>
      <c r="W21" s="564"/>
      <c r="X21" s="564"/>
      <c r="Y21" s="564" t="s">
        <v>2502</v>
      </c>
      <c r="Z21" s="564"/>
      <c r="AA21" s="564"/>
      <c r="AB21" s="556" t="s">
        <v>2528</v>
      </c>
      <c r="AC21" s="557"/>
      <c r="AD21" s="557"/>
      <c r="AE21" s="556"/>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2496</v>
      </c>
      <c r="Q22" s="551"/>
      <c r="R22" s="551"/>
      <c r="S22" s="551"/>
      <c r="T22" s="551"/>
      <c r="U22" s="552"/>
      <c r="V22" s="564"/>
      <c r="W22" s="564"/>
      <c r="X22" s="564"/>
      <c r="Y22" s="564" t="s">
        <v>2502</v>
      </c>
      <c r="Z22" s="564"/>
      <c r="AA22" s="564"/>
      <c r="AB22" s="556" t="s">
        <v>2527</v>
      </c>
      <c r="AC22" s="557"/>
      <c r="AD22" s="557"/>
      <c r="AE22" s="556"/>
      <c r="AF22" s="557"/>
      <c r="AG22" s="557"/>
      <c r="AH22" s="557"/>
      <c r="AI22" s="557"/>
      <c r="AJ22" s="557"/>
      <c r="AK22" s="557"/>
      <c r="AL22" s="557"/>
      <c r="AM22" s="557"/>
      <c r="AN22" s="558"/>
    </row>
    <row r="23" spans="1:40" ht="39.950000000000003" customHeight="1" thickBot="1">
      <c r="A23" s="330"/>
      <c r="B23" s="565" t="s">
        <v>382</v>
      </c>
      <c r="C23" s="565"/>
      <c r="D23" s="565"/>
      <c r="E23" s="565"/>
      <c r="F23" s="565"/>
      <c r="G23" s="565"/>
      <c r="H23" s="565"/>
      <c r="I23" s="565"/>
      <c r="J23" s="550"/>
      <c r="K23" s="551"/>
      <c r="L23" s="551"/>
      <c r="M23" s="551"/>
      <c r="N23" s="551"/>
      <c r="O23" s="552"/>
      <c r="P23" s="550" t="s">
        <v>2496</v>
      </c>
      <c r="Q23" s="551"/>
      <c r="R23" s="551"/>
      <c r="S23" s="551"/>
      <c r="T23" s="551"/>
      <c r="U23" s="552"/>
      <c r="V23" s="564"/>
      <c r="W23" s="564"/>
      <c r="X23" s="564"/>
      <c r="Y23" s="564" t="s">
        <v>2502</v>
      </c>
      <c r="Z23" s="564"/>
      <c r="AA23" s="564"/>
      <c r="AB23" s="559" t="s">
        <v>2526</v>
      </c>
      <c r="AC23" s="560"/>
      <c r="AD23" s="560"/>
      <c r="AE23" s="556"/>
      <c r="AF23" s="557"/>
      <c r="AG23" s="557"/>
      <c r="AH23" s="557"/>
      <c r="AI23" s="557"/>
      <c r="AJ23" s="557"/>
      <c r="AK23" s="557"/>
      <c r="AL23" s="557"/>
      <c r="AM23" s="557"/>
      <c r="AN23" s="558"/>
    </row>
    <row r="24" spans="1:40" ht="39.950000000000003" customHeight="1" thickBot="1">
      <c r="A24" s="330"/>
      <c r="B24" s="565" t="s">
        <v>383</v>
      </c>
      <c r="C24" s="565"/>
      <c r="D24" s="565"/>
      <c r="E24" s="565"/>
      <c r="F24" s="565"/>
      <c r="G24" s="565"/>
      <c r="H24" s="565"/>
      <c r="I24" s="565"/>
      <c r="J24" s="550"/>
      <c r="K24" s="551"/>
      <c r="L24" s="551"/>
      <c r="M24" s="551"/>
      <c r="N24" s="551"/>
      <c r="O24" s="552"/>
      <c r="P24" s="550" t="s">
        <v>2496</v>
      </c>
      <c r="Q24" s="551"/>
      <c r="R24" s="551"/>
      <c r="S24" s="551"/>
      <c r="T24" s="551"/>
      <c r="U24" s="552"/>
      <c r="V24" s="564"/>
      <c r="W24" s="564"/>
      <c r="X24" s="564"/>
      <c r="Y24" s="564" t="s">
        <v>2502</v>
      </c>
      <c r="Z24" s="564"/>
      <c r="AA24" s="564"/>
      <c r="AB24" s="559" t="s">
        <v>2526</v>
      </c>
      <c r="AC24" s="560"/>
      <c r="AD24" s="560"/>
      <c r="AE24" s="556"/>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2496</v>
      </c>
      <c r="Q25" s="571"/>
      <c r="R25" s="571"/>
      <c r="S25" s="571"/>
      <c r="T25" s="571"/>
      <c r="U25" s="572"/>
      <c r="V25" s="563"/>
      <c r="W25" s="563"/>
      <c r="X25" s="563"/>
      <c r="Y25" s="563" t="s">
        <v>2502</v>
      </c>
      <c r="Z25" s="563"/>
      <c r="AA25" s="563"/>
      <c r="AB25" s="553" t="s">
        <v>2525</v>
      </c>
      <c r="AC25" s="554"/>
      <c r="AD25" s="554"/>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t="s">
        <v>2496</v>
      </c>
      <c r="Q27" s="587"/>
      <c r="R27" s="587"/>
      <c r="S27" s="587"/>
      <c r="T27" s="587"/>
      <c r="U27" s="588"/>
      <c r="V27" s="562"/>
      <c r="W27" s="562"/>
      <c r="X27" s="562"/>
      <c r="Y27" s="562" t="s">
        <v>2502</v>
      </c>
      <c r="Z27" s="562"/>
      <c r="AA27" s="562"/>
      <c r="AB27" s="553" t="s">
        <v>2527</v>
      </c>
      <c r="AC27" s="554"/>
      <c r="AD27" s="554"/>
      <c r="AE27" s="553" t="s">
        <v>2529</v>
      </c>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t="s">
        <v>2496</v>
      </c>
      <c r="Q28" s="551"/>
      <c r="R28" s="551"/>
      <c r="S28" s="551"/>
      <c r="T28" s="551"/>
      <c r="U28" s="552"/>
      <c r="V28" s="564"/>
      <c r="W28" s="564"/>
      <c r="X28" s="564"/>
      <c r="Y28" s="564" t="s">
        <v>2502</v>
      </c>
      <c r="Z28" s="564"/>
      <c r="AA28" s="564"/>
      <c r="AB28" s="553" t="s">
        <v>2525</v>
      </c>
      <c r="AC28" s="554"/>
      <c r="AD28" s="554"/>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t="s">
        <v>2496</v>
      </c>
      <c r="Q29" s="551"/>
      <c r="R29" s="551"/>
      <c r="S29" s="551"/>
      <c r="T29" s="551"/>
      <c r="U29" s="552"/>
      <c r="V29" s="564"/>
      <c r="W29" s="564"/>
      <c r="X29" s="564"/>
      <c r="Y29" s="564" t="s">
        <v>2502</v>
      </c>
      <c r="Z29" s="564"/>
      <c r="AA29" s="564"/>
      <c r="AB29" s="553" t="s">
        <v>2525</v>
      </c>
      <c r="AC29" s="554"/>
      <c r="AD29" s="554"/>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t="s">
        <v>2496</v>
      </c>
      <c r="Q30" s="551"/>
      <c r="R30" s="551"/>
      <c r="S30" s="551"/>
      <c r="T30" s="551"/>
      <c r="U30" s="552"/>
      <c r="V30" s="564"/>
      <c r="W30" s="564"/>
      <c r="X30" s="564"/>
      <c r="Y30" s="564" t="s">
        <v>2502</v>
      </c>
      <c r="Z30" s="564"/>
      <c r="AA30" s="564"/>
      <c r="AB30" s="553" t="s">
        <v>2525</v>
      </c>
      <c r="AC30" s="554"/>
      <c r="AD30" s="554"/>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t="s">
        <v>2496</v>
      </c>
      <c r="Q31" s="571"/>
      <c r="R31" s="571"/>
      <c r="S31" s="571"/>
      <c r="T31" s="571"/>
      <c r="U31" s="572"/>
      <c r="V31" s="563"/>
      <c r="W31" s="563"/>
      <c r="X31" s="563"/>
      <c r="Y31" s="563" t="s">
        <v>2502</v>
      </c>
      <c r="Z31" s="563"/>
      <c r="AA31" s="563"/>
      <c r="AB31" s="553" t="s">
        <v>2525</v>
      </c>
      <c r="AC31" s="554"/>
      <c r="AD31" s="554"/>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thickBot="1">
      <c r="A33" s="330"/>
      <c r="B33" s="568" t="s">
        <v>390</v>
      </c>
      <c r="C33" s="568"/>
      <c r="D33" s="568"/>
      <c r="E33" s="568"/>
      <c r="F33" s="568"/>
      <c r="G33" s="568"/>
      <c r="H33" s="568"/>
      <c r="I33" s="568"/>
      <c r="J33" s="586"/>
      <c r="K33" s="587"/>
      <c r="L33" s="587"/>
      <c r="M33" s="587"/>
      <c r="N33" s="587"/>
      <c r="O33" s="588"/>
      <c r="P33" s="586" t="s">
        <v>2496</v>
      </c>
      <c r="Q33" s="587"/>
      <c r="R33" s="587"/>
      <c r="S33" s="587"/>
      <c r="T33" s="587"/>
      <c r="U33" s="588"/>
      <c r="V33" s="562"/>
      <c r="W33" s="562"/>
      <c r="X33" s="562"/>
      <c r="Y33" s="562" t="s">
        <v>2502</v>
      </c>
      <c r="Z33" s="562"/>
      <c r="AA33" s="562"/>
      <c r="AB33" s="559" t="s">
        <v>2526</v>
      </c>
      <c r="AC33" s="560"/>
      <c r="AD33" s="560"/>
      <c r="AE33" s="553"/>
      <c r="AF33" s="554"/>
      <c r="AG33" s="554"/>
      <c r="AH33" s="554"/>
      <c r="AI33" s="554"/>
      <c r="AJ33" s="554"/>
      <c r="AK33" s="554"/>
      <c r="AL33" s="554"/>
      <c r="AM33" s="554"/>
      <c r="AN33" s="555"/>
    </row>
    <row r="34" spans="1:40" ht="39.950000000000003" customHeight="1" thickBot="1">
      <c r="A34" s="330"/>
      <c r="B34" s="565" t="s">
        <v>391</v>
      </c>
      <c r="C34" s="565"/>
      <c r="D34" s="565"/>
      <c r="E34" s="565"/>
      <c r="F34" s="565"/>
      <c r="G34" s="565"/>
      <c r="H34" s="565"/>
      <c r="I34" s="565"/>
      <c r="J34" s="550"/>
      <c r="K34" s="551"/>
      <c r="L34" s="551"/>
      <c r="M34" s="551"/>
      <c r="N34" s="551"/>
      <c r="O34" s="552"/>
      <c r="P34" s="550" t="s">
        <v>2496</v>
      </c>
      <c r="Q34" s="551"/>
      <c r="R34" s="551"/>
      <c r="S34" s="551"/>
      <c r="T34" s="551"/>
      <c r="U34" s="552"/>
      <c r="V34" s="564"/>
      <c r="W34" s="564"/>
      <c r="X34" s="564"/>
      <c r="Y34" s="564" t="s">
        <v>2502</v>
      </c>
      <c r="Z34" s="564"/>
      <c r="AA34" s="564"/>
      <c r="AB34" s="559" t="s">
        <v>2526</v>
      </c>
      <c r="AC34" s="560"/>
      <c r="AD34" s="560"/>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t="s">
        <v>2496</v>
      </c>
      <c r="Q35" s="571"/>
      <c r="R35" s="571"/>
      <c r="S35" s="571"/>
      <c r="T35" s="571"/>
      <c r="U35" s="572"/>
      <c r="V35" s="563"/>
      <c r="W35" s="563"/>
      <c r="X35" s="563"/>
      <c r="Y35" s="563" t="s">
        <v>2502</v>
      </c>
      <c r="Z35" s="563"/>
      <c r="AA35" s="563"/>
      <c r="AB35" s="559" t="s">
        <v>2526</v>
      </c>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sakuranbo</cp:lastModifiedBy>
  <cp:lastPrinted>2021-03-04T10:23:32Z</cp:lastPrinted>
  <dcterms:created xsi:type="dcterms:W3CDTF">2020-12-23T05:28:24Z</dcterms:created>
  <dcterms:modified xsi:type="dcterms:W3CDTF">2021-08-31T06:01:35Z</dcterms:modified>
</cp:coreProperties>
</file>