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E:\えくぼ\現況報告\2021えくぼ\"/>
    </mc:Choice>
  </mc:AlternateContent>
  <xr:revisionPtr revIDLastSave="0" documentId="13_ncr:1_{25D0E490-34BE-4157-BFED-94CA3891DAD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00" yWindow="300" windowWidth="19530" windowHeight="102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<sst xmlns="http://schemas.openxmlformats.org/spreadsheetml/2006/main" count="3019" uniqueCount="2568">
  <si>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</si>
  <si>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</si>
  <si>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</si>
  <si>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</si>
  <si>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</si>
  <si>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</si>
  <si>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</si>
  <si>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</si>
  <si>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</si>
  <si>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</si>
  <si>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</si>
  <si>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</si>
  <si>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</si>
  <si>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</si>
  <si>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</si>
  <si>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</si>
  <si>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</si>
  <si>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</si>
  <si>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</si>
  <si>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</si>
  <si>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</si>
  <si>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</si>
  <si>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</si>
  <si>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</si>
  <si>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</si>
  <si>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</si>
  <si>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</si>
  <si>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</si>
  <si>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</si>
  <si>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</si>
  <si>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</si>
  <si>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</si>
  <si>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</si>
  <si>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</si>
  <si>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</si>
  <si>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</si>
  <si>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</si>
  <si>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</si>
  <si>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</si>
  <si>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</si>
  <si>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</si>
  <si>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</si>
  <si>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</si>
  <si>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</si>
  <si>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</si>
  <si>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</si>
  <si>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</si>
  <si>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</si>
  <si>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</si>
  <si>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</si>
  <si>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</si>
  <si>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</si>
  <si>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</si>
  <si>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</si>
  <si>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</si>
  <si>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</si>
  <si>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</si>
  <si>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</si>
  <si>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</si>
  <si>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</si>
  <si>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</si>
  <si>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</si>
  <si>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</si>
  <si>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</si>
  <si>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</si>
  <si>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</si>
  <si>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</si>
  <si>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</si>
  <si>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</si>
  <si>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</si>
  <si>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</si>
  <si>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</si>
  <si>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</si>
  <si>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</si>
  <si>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</si>
  <si>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</si>
  <si>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</si>
  <si>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</si>
  <si>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</si>
  <si>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</si>
  <si>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</si>
  <si>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</si>
  <si>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</si>
  <si>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</si>
  <si>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</si>
  <si>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</si>
  <si>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</si>
  <si>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</si>
  <si>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</si>
  <si>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</si>
  <si>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</si>
  <si>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</si>
  <si>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</si>
  <si>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</si>
  <si>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</si>
  <si>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</si>
  <si>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</si>
  <si>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</si>
  <si>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</si>
  <si>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</si>
  <si>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</si>
  <si>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</si>
  <si>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</si>
  <si>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</si>
  <si>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</si>
  <si>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</si>
  <si>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</si>
  <si>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</si>
  <si>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</si>
  <si>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</si>
  <si>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</si>
  <si>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</si>
  <si>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</si>
  <si>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</si>
  <si>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</si>
  <si>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</si>
  <si>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</si>
  <si>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</si>
  <si>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</si>
  <si>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</si>
  <si>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</si>
  <si>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</si>
  <si>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</si>
  <si>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</si>
  <si>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</si>
  <si>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</si>
  <si>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</si>
  <si>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</si>
  <si>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</si>
  <si>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</si>
  <si>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</si>
  <si>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</si>
  <si>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</si>
  <si>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</si>
  <si>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</si>
  <si>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</si>
  <si>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</si>
  <si>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</si>
  <si>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</si>
  <si>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</si>
  <si>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</si>
  <si>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</si>
  <si>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</si>
  <si>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</si>
  <si>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</si>
  <si>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</si>
  <si>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</si>
  <si>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</si>
  <si>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</si>
  <si>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</si>
  <si>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</si>
  <si>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</si>
  <si>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</si>
  <si>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</si>
  <si>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</si>
  <si>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</si>
  <si>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</si>
  <si>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</si>
  <si>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</si>
  <si>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</si>
  <si>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</si>
  <si>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</si>
  <si>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</si>
  <si>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</si>
  <si>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</si>
  <si>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</si>
  <si>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</si>
  <si>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</si>
  <si>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</si>
  <si>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</si>
  <si>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</si>
  <si>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</si>
  <si>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</si>
  <si>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</si>
  <si>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</si>
  <si>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</si>
  <si>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</si>
  <si>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</si>
  <si>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</si>
  <si>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</si>
  <si>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</si>
  <si>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</si>
  <si>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</si>
  <si>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</si>
  <si>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</si>
  <si>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</si>
  <si>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</si>
  <si>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</si>
  <si>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</si>
  <si>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</si>
  <si>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</si>
  <si>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</si>
  <si>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</si>
  <si>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</si>
  <si>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</si>
  <si>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</si>
  <si>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</si>
  <si>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</si>
  <si>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</si>
  <si>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</si>
  <si>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</si>
  <si>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</si>
  <si>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</si>
  <si>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</si>
  <si>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</si>
  <si>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</si>
  <si>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</si>
  <si>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</si>
  <si>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</si>
  <si>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</si>
  <si>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</si>
  <si>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</si>
  <si>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</si>
  <si>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</si>
  <si>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</si>
  <si>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</si>
  <si>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</si>
  <si>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</si>
  <si>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</si>
  <si>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</si>
  <si>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</si>
  <si>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</si>
  <si>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</si>
  <si>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</si>
  <si>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</si>
  <si>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</si>
  <si>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</si>
  <si>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</si>
  <si>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</si>
  <si>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</si>
  <si>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</si>
  <si>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</si>
  <si>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</si>
  <si>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</si>
  <si>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</si>
  <si>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</si>
  <si>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</si>
  <si>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</si>
  <si>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</si>
  <si>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</si>
  <si>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</si>
  <si>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</si>
  <si>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</si>
  <si>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</si>
  <si>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</si>
  <si>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</si>
  <si>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</si>
  <si>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</si>
  <si>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</si>
  <si>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</si>
  <si>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</si>
  <si>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</si>
  <si>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</si>
  <si>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</si>
  <si>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</si>
  <si>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</si>
  <si>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</si>
  <si>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</si>
  <si>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</si>
  <si>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</si>
  <si>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</si>
  <si>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</si>
  <si>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</si>
  <si>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</si>
  <si>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</si>
  <si>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</si>
  <si>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</si>
  <si>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</si>
  <si>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</si>
  <si>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</si>
  <si>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</si>
  <si>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</si>
  <si>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</si>
  <si>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</si>
  <si>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</si>
  <si>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</si>
  <si>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</si>
  <si>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</si>
  <si>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</si>
  <si>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</si>
  <si>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</si>
  <si>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</si>
  <si>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</si>
  <si>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</si>
  <si>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</si>
  <si>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</si>
  <si>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</si>
  <si>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</si>
  <si>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</si>
  <si>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</si>
  <si>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</si>
  <si>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</si>
  <si>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</si>
  <si>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</si>
  <si>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</si>
  <si>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</si>
  <si>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</si>
  <si>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</si>
  <si>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</si>
  <si>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</si>
  <si>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</si>
  <si>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</si>
  <si>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</si>
  <si>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</si>
  <si>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</si>
  <si>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</si>
  <si>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</si>
  <si>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</si>
  <si>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</si>
  <si>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</si>
  <si>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</si>
  <si>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</si>
  <si>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</si>
  <si>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</si>
  <si>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</si>
  <si>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</si>
  <si>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</si>
  <si>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</si>
  <si>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</si>
  <si>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</si>
  <si>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</si>
  <si>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</si>
  <si>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</si>
  <si>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</si>
  <si>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</si>
  <si>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</si>
  <si>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</si>
  <si>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</si>
  <si>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</si>
  <si>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</si>
  <si>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</si>
  <si>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</si>
  <si>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</si>
  <si>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</si>
  <si>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</si>
  <si>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</si>
  <si>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</si>
  <si>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</si>
  <si>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</si>
  <si>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</si>
  <si>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</si>
  <si>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</si>
  <si>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</si>
  <si>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</si>
  <si>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</si>
  <si>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</si>
  <si>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</si>
  <si>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</si>
  <si>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</si>
  <si>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</si>
  <si>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</si>
  <si>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</si>
  <si>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</si>
  <si>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</si>
  <si>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</si>
  <si>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</si>
  <si>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</si>
  <si>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</si>
  <si>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</si>
  <si>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</si>
  <si>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</si>
  <si>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</si>
  <si>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</si>
  <si>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</si>
  <si>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</si>
  <si>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</si>
  <si>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</si>
  <si>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</si>
  <si>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</si>
  <si>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</si>
  <si>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</si>
  <si>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</si>
  <si>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</si>
  <si>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</si>
  <si>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</si>
  <si>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</si>
  <si>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</si>
  <si>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</si>
  <si>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</si>
  <si>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</si>
  <si>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</si>
  <si>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</si>
  <si>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</si>
  <si>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</si>
  <si>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</si>
  <si>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</si>
  <si>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</si>
  <si>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</si>
  <si>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</si>
  <si>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</si>
  <si>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</si>
  <si>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</si>
  <si>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</si>
  <si>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</si>
  <si>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</si>
  <si>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</si>
  <si>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</si>
  <si>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</si>
  <si>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</si>
  <si>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</si>
  <si>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</si>
  <si>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</si>
  <si>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</si>
  <si>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</si>
  <si>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</si>
  <si>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</si>
  <si>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</si>
  <si>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</si>
  <si>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</si>
  <si>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</si>
  <si>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</si>
  <si>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</si>
  <si>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</si>
  <si>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</si>
  <si>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</si>
  <si>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</si>
  <si>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</si>
  <si>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</si>
  <si>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</si>
  <si>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</si>
  <si>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</si>
  <si>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</si>
  <si>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</si>
  <si>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</si>
  <si>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</si>
  <si>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</si>
  <si>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</si>
  <si>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</si>
  <si>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</si>
  <si>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</si>
  <si>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</si>
  <si>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</si>
  <si>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</si>
  <si>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</si>
  <si>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</si>
  <si>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</si>
  <si>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</si>
  <si>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</si>
  <si>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</si>
  <si>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</si>
  <si>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</si>
  <si>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</si>
  <si>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</si>
  <si>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</si>
  <si>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</si>
  <si>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</si>
  <si>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</si>
  <si>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</si>
  <si>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</si>
  <si>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</si>
  <si>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</si>
  <si>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</si>
  <si>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</si>
  <si>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</si>
  <si>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</si>
  <si>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</si>
  <si>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</si>
  <si>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</si>
  <si>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</si>
  <si>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</si>
  <si>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</si>
  <si>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</si>
  <si>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</si>
  <si>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</si>
  <si>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</si>
  <si>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</si>
  <si>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</si>
  <si>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</si>
  <si>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</si>
  <si>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</si>
  <si>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</si>
  <si>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</si>
  <si>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</si>
  <si>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</si>
  <si>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</si>
  <si>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</si>
  <si>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</si>
  <si>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</si>
  <si>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</si>
  <si>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</si>
  <si>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</si>
  <si>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</si>
  <si>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</si>
  <si>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</si>
  <si>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</si>
  <si>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</si>
  <si>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</si>
  <si>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</si>
  <si>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</si>
  <si>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</si>
  <si>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</si>
  <si>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</si>
  <si>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</si>
  <si>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</si>
  <si>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</si>
  <si>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</si>
  <si>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</si>
  <si>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</si>
  <si>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</si>
  <si>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</si>
  <si>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</si>
  <si>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</si>
  <si>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</si>
  <si>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</si>
  <si>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</si>
  <si>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</si>
  <si>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</si>
  <si>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</si>
  <si>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</si>
  <si>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</si>
  <si>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</si>
  <si>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</si>
  <si>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</si>
  <si>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</si>
  <si>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</si>
  <si>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</si>
  <si>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</si>
  <si>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</si>
  <si>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</si>
  <si>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</si>
  <si>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</si>
  <si>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</si>
  <si>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</si>
  <si>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</si>
  <si>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</si>
  <si>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</si>
  <si>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</si>
  <si>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</si>
  <si>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</si>
  <si>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</si>
  <si>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</si>
  <si>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</si>
  <si>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</si>
  <si>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</si>
  <si>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</si>
  <si>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</si>
  <si>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</si>
  <si>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</si>
  <si>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</si>
  <si>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</si>
  <si>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</si>
  <si>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</si>
  <si>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</si>
  <si>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</si>
  <si>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</si>
  <si>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</si>
  <si>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</si>
  <si>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</si>
  <si>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</si>
  <si>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</si>
  <si>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</si>
  <si>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</si>
  <si>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</si>
  <si>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</si>
  <si>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</si>
  <si>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</si>
  <si>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</si>
  <si>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</si>
  <si>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</si>
  <si>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</si>
  <si>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</si>
  <si>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</si>
  <si>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</si>
  <si>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</si>
  <si>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</si>
  <si>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</si>
  <si>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</si>
  <si>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</si>
  <si>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</si>
  <si>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</si>
  <si>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</si>
  <si>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</si>
  <si>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</si>
  <si>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</si>
  <si>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</si>
  <si>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</si>
  <si>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</si>
  <si>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</si>
  <si>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</si>
  <si>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</si>
  <si>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</si>
  <si>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</si>
  <si>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</si>
  <si>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</si>
  <si>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</si>
  <si>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</si>
  <si>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</si>
  <si>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</si>
  <si>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</si>
  <si>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</si>
  <si>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</si>
  <si>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</si>
  <si>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</si>
  <si>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</si>
  <si>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</si>
  <si>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</si>
  <si>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</si>
  <si>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</si>
  <si>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</si>
  <si>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</si>
  <si>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</si>
  <si>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</si>
  <si>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</si>
  <si>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</si>
  <si>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</si>
  <si>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</si>
  <si>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</si>
  <si>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</si>
  <si>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</si>
  <si>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</si>
  <si>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</si>
  <si>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</si>
  <si>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</si>
  <si>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</si>
  <si>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</si>
  <si>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</si>
  <si>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</si>
  <si>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</si>
  <si>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</si>
  <si>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</si>
  <si>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</si>
  <si>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</si>
  <si>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</si>
  <si>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</si>
  <si>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</si>
  <si>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</si>
  <si>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</si>
  <si>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</si>
  <si>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</si>
  <si>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</si>
  <si>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</si>
  <si>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</si>
  <si>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</si>
  <si>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</si>
  <si>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</si>
  <si>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</si>
  <si>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</si>
  <si>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</si>
  <si>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</si>
  <si>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</si>
  <si>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</si>
  <si>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</si>
  <si>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</si>
  <si>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</si>
  <si>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</si>
  <si>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</si>
  <si>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</si>
  <si>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</si>
  <si>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</si>
  <si>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</si>
  <si>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</si>
  <si>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</si>
  <si>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</si>
  <si>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</si>
  <si>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</si>
  <si>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</si>
  <si>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</si>
  <si>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</si>
  <si>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</si>
  <si>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</si>
  <si>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</si>
  <si>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</si>
  <si>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</si>
  <si>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</si>
  <si>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</si>
  <si>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</si>
  <si>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</si>
  <si>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</si>
  <si>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</si>
  <si>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</si>
  <si>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</si>
  <si>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</si>
  <si>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</si>
  <si>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</si>
  <si>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</si>
  <si>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</si>
  <si>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</si>
  <si>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</si>
  <si>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</si>
  <si>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</si>
  <si>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</si>
  <si>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</si>
  <si>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</si>
  <si>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</si>
  <si>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</si>
  <si>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</si>
  <si>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</si>
  <si>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</si>
  <si>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</si>
  <si>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</si>
  <si>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</si>
  <si>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</si>
  <si>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</si>
  <si>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</si>
  <si>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</si>
  <si>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</si>
  <si>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</si>
  <si>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</si>
  <si>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</si>
  <si>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</si>
  <si>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</si>
  <si>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</si>
  <si>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</si>
  <si>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</si>
  <si>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</si>
  <si>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</si>
  <si>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</si>
  <si>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</si>
  <si>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</si>
  <si>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</si>
  <si>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</si>
  <si>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</si>
  <si>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</si>
  <si>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</si>
  <si>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</si>
  <si>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</si>
  <si>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</si>
  <si>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</si>
  <si>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</si>
  <si>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</si>
  <si>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</si>
  <si>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</si>
  <si>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</si>
  <si>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</si>
  <si>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</si>
  <si>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</si>
  <si>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</si>
  <si>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</si>
  <si>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</si>
  <si>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</si>
  <si>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</si>
  <si>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</si>
  <si>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</si>
  <si>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</si>
  <si>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</si>
  <si>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</si>
  <si>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</si>
  <si>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</si>
  <si>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</si>
  <si>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</si>
  <si>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</si>
  <si>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</si>
  <si>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</si>
  <si>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</si>
  <si>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</si>
  <si>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</si>
  <si>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</si>
  <si>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</si>
  <si>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</si>
  <si>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</si>
  <si>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</si>
  <si>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</si>
  <si>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</si>
  <si>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</si>
  <si>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</si>
  <si>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</si>
  <si>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</si>
  <si>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</si>
  <si>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</si>
  <si>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</si>
  <si>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</si>
  <si>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</si>
  <si>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</si>
  <si>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</si>
  <si>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</si>
  <si>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</si>
  <si>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</si>
  <si>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</si>
  <si>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</si>
  <si>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</si>
  <si>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</si>
  <si>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</si>
  <si>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</si>
  <si>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</si>
  <si>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</si>
  <si>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</si>
  <si>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</si>
  <si>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</si>
  <si>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</si>
  <si>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</si>
  <si>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</si>
  <si>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</si>
  <si>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</si>
  <si>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</si>
  <si>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</si>
  <si>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</si>
  <si>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</si>
  <si>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</si>
  <si>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</si>
  <si>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</si>
  <si>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</si>
  <si>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</si>
  <si>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</si>
  <si>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</si>
  <si>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</si>
  <si>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</si>
  <si>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</si>
  <si>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</si>
  <si>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</si>
  <si>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</si>
  <si>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</si>
  <si>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</si>
  <si>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</si>
  <si>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</si>
  <si>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</si>
  <si>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</si>
  <si>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</si>
  <si>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</si>
  <si>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</si>
  <si>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</si>
  <si>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</si>
  <si>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</si>
  <si>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</si>
  <si>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</si>
  <si>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</si>
  <si>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</si>
  <si>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</si>
  <si>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</si>
  <si>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</si>
  <si>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</si>
  <si>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</si>
  <si>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</si>
  <si>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</si>
  <si>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</si>
  <si>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</si>
  <si>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</si>
  <si>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</si>
  <si>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</si>
  <si>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</si>
  <si>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</si>
  <si>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</si>
  <si>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</si>
  <si>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</si>
  <si>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</si>
  <si>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</si>
  <si>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</si>
  <si>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</si>
  <si>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</si>
  <si>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</si>
  <si>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</si>
  <si>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</si>
  <si>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</si>
  <si>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</si>
  <si>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</si>
  <si>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</si>
  <si>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</si>
  <si>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</si>
  <si>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</si>
  <si>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</si>
  <si>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</si>
  <si>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</si>
  <si>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</si>
  <si>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</si>
  <si>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</si>
  <si>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</si>
  <si>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</si>
  <si>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</si>
  <si>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</si>
  <si>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</si>
  <si>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</si>
  <si>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</si>
  <si>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</si>
  <si>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</si>
  <si>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</si>
  <si>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</si>
  <si>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</si>
  <si>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</si>
  <si>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</si>
  <si>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</si>
  <si>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</si>
  <si>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</si>
  <si>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</si>
  <si>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</si>
  <si>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</si>
  <si>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</si>
  <si>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</si>
  <si>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</si>
  <si>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</si>
  <si>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</si>
  <si>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</si>
  <si>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</si>
  <si>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</si>
  <si>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</si>
  <si>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</si>
  <si>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</si>
  <si>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</si>
  <si>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</si>
  <si>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</si>
  <si>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</si>
  <si>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</si>
  <si>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</si>
  <si>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</si>
  <si>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</si>
  <si>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</si>
  <si>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</si>
  <si>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</si>
  <si>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</si>
  <si>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</si>
  <si>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</si>
  <si>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</si>
  <si>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</si>
  <si>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</si>
  <si>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</si>
  <si>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</si>
  <si>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</si>
  <si>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</si>
  <si>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</si>
  <si>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</si>
  <si>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</si>
  <si>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</si>
  <si>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</si>
  <si>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</si>
  <si>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</si>
  <si>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</si>
  <si>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</si>
  <si>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</si>
  <si>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</si>
  <si>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</si>
  <si>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</si>
  <si>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</si>
  <si>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</si>
  <si>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</si>
  <si>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</si>
  <si>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</si>
  <si>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</si>
  <si>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</si>
  <si>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</si>
  <si>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</si>
  <si>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</si>
  <si>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</si>
  <si>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</si>
  <si>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</si>
  <si>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</si>
  <si>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</si>
  <si>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</si>
  <si>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</si>
  <si>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</si>
  <si>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</si>
  <si>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</si>
  <si>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</si>
  <si>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</si>
  <si>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</si>
  <si>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</si>
  <si>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</si>
  <si>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</si>
  <si>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</si>
  <si>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</si>
  <si>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</si>
  <si>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</si>
  <si>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</si>
  <si>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</si>
  <si>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</si>
  <si>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</si>
  <si>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</si>
  <si>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</si>
  <si>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</si>
  <si>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</si>
  <si>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</si>
  <si>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</si>
  <si>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</si>
  <si>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</si>
  <si>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</si>
  <si>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</si>
  <si>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</si>
  <si>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</si>
  <si>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</si>
  <si>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</si>
  <si>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</si>
  <si>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</si>
  <si>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</si>
  <si>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</si>
  <si>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</si>
  <si>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</si>
  <si>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</si>
  <si>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</si>
  <si>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</si>
  <si>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</si>
  <si>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</si>
  <si>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</si>
  <si>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</si>
  <si>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</si>
  <si>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</si>
  <si>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</si>
  <si>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</si>
  <si>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</si>
  <si>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</si>
  <si>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</si>
  <si>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</si>
  <si>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</si>
  <si>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</si>
  <si>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</si>
  <si>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</si>
  <si>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</si>
  <si>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</si>
  <si>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</si>
  <si>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</si>
  <si>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</si>
  <si>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</si>
  <si>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</si>
  <si>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</si>
  <si>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</si>
  <si>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</si>
  <si>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</si>
  <si>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</si>
  <si>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</si>
  <si>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</si>
  <si>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</si>
  <si>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</si>
  <si>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</si>
  <si>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</si>
  <si>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</si>
  <si>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</si>
  <si>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</si>
  <si>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</si>
  <si>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</si>
  <si>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</si>
  <si>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</si>
  <si>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</si>
  <si>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</si>
  <si>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</si>
  <si>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</si>
  <si>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</si>
  <si>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</si>
  <si>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</si>
  <si>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</si>
  <si>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</si>
  <si>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</si>
  <si>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</si>
  <si>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</si>
  <si>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</si>
  <si>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</si>
  <si>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</si>
  <si>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</si>
  <si>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</si>
  <si>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</si>
  <si>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</si>
  <si>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</si>
  <si>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</si>
  <si>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</si>
  <si>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</si>
  <si>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</si>
  <si>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</si>
  <si>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</si>
  <si>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</si>
  <si>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</si>
  <si>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</si>
  <si>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</si>
  <si>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</si>
  <si>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</si>
  <si>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</si>
  <si>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</si>
  <si>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</si>
  <si>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</si>
  <si>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</si>
  <si>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</si>
  <si>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</si>
  <si>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</si>
  <si>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</si>
  <si>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</si>
  <si>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</si>
  <si>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</si>
  <si>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</si>
  <si>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</si>
  <si>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</si>
  <si>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</si>
  <si>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</si>
  <si>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</si>
  <si>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</si>
  <si>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</si>
  <si>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</si>
  <si>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</si>
  <si>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</si>
  <si>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</si>
  <si>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</si>
  <si>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</si>
  <si>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</si>
  <si>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</si>
  <si>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</si>
  <si>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</si>
  <si>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</si>
  <si>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</si>
  <si>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</si>
  <si>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</si>
  <si>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</si>
  <si>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</si>
  <si>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</si>
  <si>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</si>
  <si>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</si>
  <si>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</si>
  <si>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</si>
  <si>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</si>
  <si>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</si>
  <si>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</si>
  <si>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</si>
  <si>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</si>
  <si>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</si>
  <si>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</si>
  <si>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</si>
  <si>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</si>
  <si>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</si>
  <si>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</si>
  <si>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</si>
  <si>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</si>
  <si>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</si>
  <si>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</si>
  <si>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</si>
  <si>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</si>
  <si>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</si>
  <si>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</si>
  <si>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</si>
  <si>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</si>
  <si>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</si>
  <si>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</si>
  <si>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</si>
  <si>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</si>
  <si>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</si>
  <si>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</si>
  <si>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</si>
  <si>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</si>
  <si>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</si>
  <si>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</si>
  <si>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</si>
  <si>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</si>
  <si>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</si>
  <si>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</si>
  <si>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</si>
  <si>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</si>
  <si>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</si>
  <si>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</si>
  <si>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</si>
  <si>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</si>
  <si>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</si>
  <si>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</si>
  <si>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</si>
  <si>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</si>
  <si>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</si>
  <si>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</si>
  <si>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</si>
  <si>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</si>
  <si>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</si>
  <si>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</si>
  <si>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</si>
  <si>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</si>
  <si>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</si>
  <si>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</si>
  <si>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</si>
  <si>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</si>
  <si>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</si>
  <si>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</si>
  <si>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</si>
  <si>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</si>
  <si>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</si>
  <si>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</si>
  <si>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</si>
  <si>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</si>
  <si>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</si>
  <si>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</si>
  <si>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</si>
  <si>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</si>
  <si>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</si>
  <si>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</si>
  <si>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</si>
  <si>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</si>
  <si>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</si>
  <si>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</si>
  <si>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</si>
  <si>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</si>
  <si>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</si>
  <si>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</si>
  <si>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</si>
  <si>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</si>
  <si>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</si>
  <si>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</si>
  <si>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</si>
  <si>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</si>
  <si>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</si>
  <si>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</si>
  <si>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</si>
  <si>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</si>
  <si>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</si>
  <si>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</si>
  <si>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</si>
  <si>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</si>
  <si>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</si>
  <si>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</si>
  <si>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</si>
  <si>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</si>
  <si>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</si>
  <si>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</si>
  <si>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</si>
  <si>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</si>
  <si>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</si>
  <si>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</si>
  <si>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</si>
  <si>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</si>
  <si>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</si>
  <si>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</si>
  <si>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</si>
  <si>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</si>
  <si>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</si>
  <si>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</si>
  <si>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</si>
  <si>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</si>
  <si>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</si>
  <si>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</si>
  <si>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</si>
  <si>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</si>
  <si>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</si>
  <si>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</si>
  <si>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</si>
  <si>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</si>
  <si>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</si>
  <si>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</si>
  <si>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</si>
  <si>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</si>
  <si>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</si>
  <si>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</si>
  <si>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</si>
  <si>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</si>
  <si>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</si>
  <si>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</si>
  <si>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</si>
  <si>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</si>
  <si>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</si>
  <si>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</si>
  <si>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</si>
  <si>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</si>
  <si>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</si>
  <si>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</si>
  <si>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</si>
  <si>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</si>
  <si>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</si>
  <si>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</si>
  <si>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</si>
  <si>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</si>
  <si>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</si>
  <si>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</si>
  <si>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</si>
  <si>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</si>
  <si>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</si>
  <si>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</si>
  <si>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</si>
  <si>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</si>
  <si>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</si>
  <si>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</si>
  <si>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</si>
  <si>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</si>
  <si>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</si>
  <si>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</si>
  <si>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</si>
  <si>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</si>
  <si>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</si>
  <si>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</si>
  <si>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</si>
  <si>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</si>
  <si>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</si>
  <si>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</si>
  <si>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</si>
  <si>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</si>
  <si>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</si>
  <si>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</si>
  <si>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</si>
  <si>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</si>
  <si>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</si>
  <si>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</si>
  <si>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</si>
  <si>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</si>
  <si>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</si>
  <si>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</si>
  <si>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</si>
  <si>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</si>
  <si>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</si>
  <si>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</si>
  <si>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</si>
  <si>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</si>
  <si>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</si>
  <si>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</si>
  <si>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</si>
  <si>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</si>
  <si>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</si>
  <si>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</si>
  <si>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</si>
  <si>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</si>
  <si>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</si>
  <si>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</si>
  <si>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</si>
  <si>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</si>
  <si>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</si>
  <si>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</si>
  <si>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</si>
  <si>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</si>
  <si>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</si>
  <si>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</si>
  <si>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</si>
  <si>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</si>
  <si>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</si>
  <si>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</si>
  <si>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</si>
  <si>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</si>
  <si>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</si>
  <si>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</si>
  <si>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</si>
  <si>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</si>
  <si>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</si>
  <si>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</si>
  <si>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</si>
  <si>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</si>
  <si>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</si>
  <si>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</si>
  <si>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</si>
  <si>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</si>
  <si>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</si>
  <si>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</si>
  <si>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</si>
  <si>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</si>
  <si>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</si>
  <si>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</si>
  <si>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</si>
  <si>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</si>
  <si>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</si>
  <si>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</si>
  <si>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</si>
  <si>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</si>
  <si>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</si>
  <si>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</si>
  <si>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</si>
  <si>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</si>
  <si>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</si>
  <si>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</si>
  <si>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</si>
  <si>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</si>
  <si>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</si>
  <si>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</si>
  <si>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</si>
  <si>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</si>
  <si>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</si>
  <si>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</si>
  <si>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</si>
  <si>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</si>
  <si>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</si>
  <si>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</si>
  <si>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</si>
  <si>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</si>
  <si>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</si>
  <si>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</si>
  <si>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</si>
  <si>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</si>
  <si>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</si>
  <si>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</si>
  <si>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</si>
  <si>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</si>
  <si>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</si>
  <si>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</si>
  <si>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</si>
  <si>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</si>
  <si>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</si>
  <si>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</si>
  <si>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</si>
  <si>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</si>
  <si>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</si>
  <si>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</si>
  <si>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</si>
  <si>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</si>
  <si>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</si>
  <si>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</si>
  <si>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</si>
  <si>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</si>
  <si>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</si>
  <si>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</si>
  <si>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</si>
  <si>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</si>
  <si>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</si>
  <si>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</si>
  <si>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</si>
  <si>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</si>
  <si>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</si>
  <si>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</si>
  <si>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</si>
  <si>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</si>
  <si>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</si>
  <si>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</si>
  <si>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</si>
  <si>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</si>
  <si>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</si>
  <si>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</si>
  <si>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</si>
  <si>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</si>
  <si>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</si>
  <si>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</si>
  <si>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</si>
  <si>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</si>
  <si>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</si>
  <si>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</si>
  <si>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</si>
  <si>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</si>
  <si>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</si>
  <si>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</si>
  <si>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</si>
  <si>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</si>
  <si>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</si>
  <si>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</si>
  <si>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</si>
  <si>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</si>
  <si>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</si>
  <si>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</si>
  <si>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</si>
  <si>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</si>
  <si>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</si>
  <si>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</si>
  <si>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</si>
  <si>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</si>
  <si>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</si>
  <si>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</si>
  <si>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</si>
  <si>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</si>
  <si>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</si>
  <si>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</si>
  <si>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</si>
  <si>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</si>
  <si>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</si>
  <si>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</si>
  <si>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</si>
  <si>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</si>
  <si>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</si>
  <si>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</si>
  <si>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</si>
  <si>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</si>
  <si>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</si>
  <si>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</si>
  <si>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</si>
  <si>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</si>
  <si>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</si>
  <si>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</si>
  <si>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</si>
  <si>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</si>
  <si>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</si>
  <si>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</si>
  <si>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</si>
  <si>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</si>
  <si>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</si>
  <si>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</si>
  <si>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</si>
  <si>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</si>
  <si>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</si>
  <si>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</si>
  <si>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</si>
  <si>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</si>
  <si>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</si>
  <si>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</si>
  <si>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</si>
  <si>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</si>
  <si>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</si>
  <si>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</si>
  <si>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</si>
  <si>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</si>
  <si>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</si>
  <si>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</si>
  <si>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</si>
  <si>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</si>
  <si>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</si>
  <si>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</si>
  <si>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</si>
  <si>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</si>
  <si>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</si>
  <si>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</si>
  <si>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</si>
  <si>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</si>
  <si>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</si>
  <si>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</si>
  <si>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</si>
  <si>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</si>
  <si>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</si>
  <si>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</si>
  <si>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</si>
  <si>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</si>
  <si>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</si>
  <si>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</si>
  <si>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</si>
  <si>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</si>
  <si>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</si>
  <si>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</si>
  <si>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</si>
  <si>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</si>
  <si>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</si>
  <si>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</si>
  <si>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</si>
  <si>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</si>
  <si>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</si>
  <si>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</si>
  <si>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</si>
  <si>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</si>
  <si>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</si>
  <si>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</si>
  <si>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</si>
  <si>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</si>
  <si>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</si>
  <si>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</si>
  <si>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</si>
  <si>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</si>
  <si>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</si>
  <si>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</si>
  <si>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</si>
  <si>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</si>
  <si>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</si>
  <si>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</si>
  <si>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</si>
  <si>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</si>
  <si>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</si>
  <si>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</si>
  <si>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</si>
  <si>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</si>
  <si>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</si>
  <si>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</si>
  <si>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</si>
  <si>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</si>
  <si>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</si>
  <si>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</si>
  <si>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</si>
  <si>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</si>
  <si>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</si>
  <si>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</si>
  <si>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</si>
  <si>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</si>
  <si>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</si>
  <si>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</si>
  <si>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</si>
  <si>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</si>
  <si>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</si>
  <si>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</si>
  <si>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</si>
  <si>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</si>
  <si>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</si>
  <si>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</si>
  <si>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</si>
  <si>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</si>
  <si>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</si>
  <si>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</si>
  <si>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</si>
  <si>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</si>
  <si>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</si>
  <si>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</si>
  <si>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</si>
  <si>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</si>
  <si>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</si>
  <si>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</si>
  <si>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</si>
  <si>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</si>
  <si>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</si>
  <si>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</si>
  <si>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</si>
  <si>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</si>
  <si>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</si>
  <si>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</si>
  <si>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</si>
  <si>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</si>
  <si>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</si>
  <si>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</si>
  <si>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</si>
  <si>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</si>
  <si>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</si>
  <si>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</si>
  <si>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</si>
  <si>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</si>
  <si>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</si>
  <si>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</si>
  <si>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</si>
  <si>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</si>
  <si>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</si>
  <si>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</si>
  <si>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</si>
  <si>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</si>
  <si>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</si>
  <si>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</si>
  <si>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</si>
  <si>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</si>
  <si>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</si>
  <si>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</si>
  <si>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</si>
  <si>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</si>
  <si>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</si>
  <si>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</si>
  <si>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</si>
  <si>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</si>
  <si>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</si>
  <si>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</si>
  <si>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</si>
  <si>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</si>
  <si>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</si>
  <si>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</si>
  <si>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</si>
  <si>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</si>
  <si>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</si>
  <si>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</si>
  <si>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</si>
  <si>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</si>
  <si>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</si>
  <si>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</si>
  <si>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</si>
  <si>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</si>
  <si>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</si>
  <si>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</si>
  <si>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</si>
  <si>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</si>
  <si>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</si>
  <si>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</si>
  <si>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</si>
  <si>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</si>
  <si>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</si>
  <si>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</si>
  <si>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</si>
  <si>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</si>
  <si>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</si>
  <si>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</si>
  <si>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</si>
  <si>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</si>
  <si>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</si>
  <si>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</si>
  <si>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</si>
  <si>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</si>
  <si>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</si>
  <si>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</si>
  <si>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</si>
  <si>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</si>
  <si>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</si>
  <si>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</si>
  <si>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</si>
  <si>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</si>
  <si>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</si>
  <si>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</si>
  <si>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</si>
  <si>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</si>
  <si>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</si>
  <si>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</si>
  <si>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</si>
  <si>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</si>
  <si>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</si>
  <si>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</si>
  <si>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</si>
  <si>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</si>
  <si>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</si>
  <si>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</si>
  <si>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</si>
  <si>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</si>
  <si>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</si>
  <si>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</si>
  <si>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</si>
  <si>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</si>
  <si>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</si>
  <si>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</si>
  <si>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</si>
  <si>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</si>
  <si>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</si>
  <si>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</si>
  <si>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</si>
  <si>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</si>
  <si>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</si>
  <si>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</si>
  <si>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</si>
  <si>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</si>
  <si>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</si>
  <si>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</si>
  <si>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</si>
  <si>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</si>
  <si>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</si>
  <si>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</si>
  <si>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</si>
  <si>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</si>
  <si>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</si>
  <si>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</si>
  <si>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</si>
  <si>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</si>
  <si>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</si>
  <si>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</si>
  <si>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</si>
  <si>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</si>
  <si>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</si>
  <si>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</si>
  <si>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</si>
  <si>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</si>
  <si>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</si>
  <si>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</si>
  <si>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</si>
  <si>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</si>
  <si>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</si>
  <si>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</si>
  <si>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</si>
  <si>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</si>
  <si>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</si>
  <si>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</si>
  <si>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</si>
  <si>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</si>
  <si>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</si>
  <si>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</si>
  <si>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</si>
  <si>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</si>
  <si>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</si>
  <si>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</si>
  <si>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</si>
  <si>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</si>
  <si>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</si>
  <si>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</si>
  <si>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</si>
  <si>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</si>
  <si>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</si>
  <si>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</si>
  <si>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</si>
  <si>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</si>
  <si>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</si>
  <si>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</si>
  <si>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</si>
  <si>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</si>
  <si>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</si>
  <si>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</si>
  <si>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</si>
  <si>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</si>
  <si>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</si>
  <si>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</si>
  <si>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</si>
  <si>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</si>
  <si>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</si>
  <si>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</si>
  <si>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</si>
  <si>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</si>
  <si>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</si>
  <si>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</si>
  <si>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</si>
  <si>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</si>
  <si>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</si>
  <si>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</si>
  <si>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</si>
  <si>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</si>
  <si>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</si>
  <si>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</si>
  <si>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</si>
  <si>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</si>
  <si>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</si>
  <si>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</si>
  <si>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</si>
  <si>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</si>
  <si>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</si>
  <si>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</si>
  <si>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</si>
  <si>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</si>
  <si>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</si>
  <si>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</si>
  <si>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</si>
  <si>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</si>
  <si>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</si>
  <si>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</si>
  <si>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</si>
  <si>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</si>
  <si>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</si>
  <si>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</si>
  <si>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</si>
  <si>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</si>
  <si>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</si>
  <si>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</si>
  <si>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</si>
  <si>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</si>
  <si>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</si>
  <si>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</si>
  <si>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</si>
  <si>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</si>
  <si>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</si>
  <si>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</si>
  <si>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</si>
  <si>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</si>
  <si>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</si>
  <si>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</si>
  <si>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</si>
  <si>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</si>
  <si>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</si>
  <si>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</si>
  <si>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</si>
  <si>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</si>
  <si>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</si>
  <si>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</si>
  <si>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</si>
  <si>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</si>
  <si>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</si>
  <si>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</si>
  <si>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</si>
  <si>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</si>
  <si>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</si>
  <si>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</si>
  <si>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</si>
  <si>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</si>
  <si>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</si>
  <si>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</si>
  <si>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</si>
  <si>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</si>
  <si>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</si>
  <si>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</si>
  <si>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</si>
  <si>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</si>
  <si>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</si>
  <si>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</si>
  <si>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</si>
  <si>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</si>
  <si>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</si>
  <si>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</si>
  <si>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</si>
  <si>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</si>
  <si>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</si>
  <si>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</si>
  <si>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</si>
  <si>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</si>
  <si>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</si>
  <si>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</si>
  <si>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</si>
  <si>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</si>
  <si>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</si>
  <si>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</si>
  <si>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</si>
  <si>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</si>
  <si>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</si>
  <si>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</si>
  <si>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</si>
  <si>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</si>
  <si>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</si>
  <si>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</si>
  <si>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</si>
  <si>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</si>
  <si>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</si>
  <si>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</si>
  <si>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</si>
  <si>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</si>
  <si>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</si>
  <si>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</si>
  <si>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</si>
  <si>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</si>
  <si>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</si>
  <si>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</si>
  <si>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</si>
  <si>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</si>
  <si>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</si>
  <si>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</si>
  <si>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</si>
  <si>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</si>
  <si>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</si>
  <si>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</si>
  <si>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</si>
  <si>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</si>
  <si>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</si>
  <si>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</si>
  <si>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</si>
  <si>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</si>
  <si>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</si>
  <si>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</si>
  <si>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</si>
  <si>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</si>
  <si>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</si>
  <si>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</si>
  <si>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</si>
  <si>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</si>
  <si>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</si>
  <si>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</si>
  <si>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</si>
  <si>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</si>
  <si>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</si>
  <si>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</si>
  <si>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</si>
  <si>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</si>
  <si>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</si>
  <si>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</si>
  <si>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</si>
  <si>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</si>
  <si>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</si>
  <si>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</si>
  <si>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</si>
  <si>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</si>
  <si>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</si>
  <si>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</si>
  <si>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</si>
  <si>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</si>
  <si>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</si>
  <si>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</si>
  <si>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</si>
  <si>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</si>
  <si>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</si>
  <si>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</si>
  <si>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</si>
  <si>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</si>
  <si>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</si>
  <si>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</si>
  <si>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</si>
  <si>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</si>
  <si>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</si>
  <si>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</si>
  <si>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</si>
  <si>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</si>
  <si>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</si>
  <si>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</si>
  <si>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</si>
  <si>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</si>
  <si>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</si>
  <si>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</si>
  <si>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</si>
  <si>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</si>
  <si>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</si>
  <si>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</si>
  <si>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</si>
  <si>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</si>
  <si>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</si>
  <si>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</si>
  <si>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</si>
  <si>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</si>
  <si>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</si>
  <si>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</si>
  <si>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</si>
  <si>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</si>
  <si>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</si>
  <si>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</si>
  <si>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</si>
  <si>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</si>
  <si>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</si>
  <si>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</si>
  <si>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</si>
  <si>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</si>
  <si>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</si>
  <si>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</si>
  <si>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</si>
  <si>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</si>
  <si>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</si>
  <si>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</si>
  <si>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</si>
  <si>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</si>
  <si>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</si>
  <si>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</si>
  <si>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</si>
  <si>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</si>
  <si>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</si>
  <si>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</si>
  <si>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</si>
  <si>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</si>
  <si>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</si>
  <si>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</si>
  <si>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</si>
  <si>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</si>
  <si>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</si>
  <si>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</si>
  <si>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</si>
  <si>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</si>
  <si>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</si>
  <si>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</si>
  <si>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</si>
  <si>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</si>
  <si>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</si>
  <si>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</si>
  <si>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</si>
  <si>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</si>
  <si>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</si>
  <si>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</si>
  <si>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</si>
  <si>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</si>
  <si>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</si>
  <si>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</si>
  <si>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</si>
  <si>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</si>
  <si>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</si>
  <si>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</si>
  <si>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</si>
  <si>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</si>
  <si>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</si>
  <si>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</si>
  <si>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</si>
  <si>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</si>
  <si>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</si>
  <si>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</si>
  <si>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</si>
  <si>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</si>
  <si>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</si>
  <si>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</si>
  <si>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</si>
  <si>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</si>
  <si>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</si>
  <si>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</si>
  <si>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</si>
  <si>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</si>
  <si>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</si>
  <si>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</si>
  <si>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</si>
  <si>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</si>
  <si>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</si>
  <si>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</si>
  <si>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</si>
  <si>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</si>
  <si>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</si>
  <si>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</si>
  <si>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</si>
  <si>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</si>
  <si>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</si>
  <si>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</si>
  <si>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</si>
  <si>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</si>
  <si>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</si>
  <si>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</si>
  <si>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</si>
  <si>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</si>
  <si>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</si>
  <si>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</si>
  <si>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</si>
  <si>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</si>
  <si>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</si>
  <si>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</si>
  <si>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</si>
  <si>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</si>
  <si>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</si>
  <si>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</si>
  <si>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</si>
  <si>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</si>
  <si>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</si>
  <si>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</si>
  <si>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</si>
  <si>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</si>
  <si>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</si>
  <si>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</si>
  <si>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</si>
  <si>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</si>
  <si>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</si>
  <si>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</si>
  <si>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</si>
  <si>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</si>
  <si>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</si>
  <si>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</si>
  <si>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</si>
  <si>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</si>
  <si>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</si>
  <si>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</si>
  <si>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</si>
  <si>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</si>
  <si>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</si>
  <si>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</si>
  <si>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</si>
  <si>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</si>
  <si>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</si>
  <si>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</si>
  <si>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</si>
  <si>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</si>
  <si>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</si>
  <si>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</si>
  <si>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</si>
  <si>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</si>
  <si>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</si>
  <si>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</si>
  <si>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</si>
  <si>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</si>
  <si>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</si>
  <si>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</si>
  <si>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</si>
  <si>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</si>
  <si>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</si>
  <si>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</si>
  <si>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</si>
  <si>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</si>
  <si>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</si>
  <si>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</si>
  <si>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</si>
  <si>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</si>
  <si>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</si>
  <si>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</si>
  <si>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</si>
  <si>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</si>
  <si>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</si>
  <si>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</si>
  <si>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</si>
  <si>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</si>
  <si>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</si>
  <si>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</si>
  <si>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</si>
  <si>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</si>
  <si>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</si>
  <si>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</si>
  <si>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</si>
  <si>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</si>
  <si>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</si>
  <si>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</si>
  <si>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</si>
  <si>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</si>
  <si>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</si>
  <si>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</si>
  <si>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</si>
  <si>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</si>
  <si>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</si>
  <si>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</si>
  <si>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</si>
  <si>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</si>
  <si>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</si>
  <si>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</si>
  <si>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</si>
  <si>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</si>
  <si>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</si>
  <si>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</si>
  <si>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</si>
  <si>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</si>
  <si>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</si>
  <si>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</si>
  <si>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</si>
  <si>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</si>
  <si>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</si>
  <si>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</si>
  <si>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</si>
  <si>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</si>
  <si>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</si>
  <si>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</si>
  <si>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</si>
  <si>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</si>
  <si>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</si>
  <si>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</si>
  <si>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</si>
  <si>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</si>
  <si>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</si>
  <si>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</si>
  <si>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</si>
  <si>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</si>
  <si>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</si>
  <si>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</si>
  <si>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</si>
  <si>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</si>
  <si>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</si>
  <si>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</si>
  <si>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</si>
  <si>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</si>
  <si>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</si>
  <si>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</si>
  <si>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</si>
  <si>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</si>
  <si>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</si>
  <si>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</si>
  <si>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</si>
  <si>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</si>
  <si>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</si>
  <si>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</si>
  <si>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</si>
  <si>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</si>
  <si>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</si>
  <si>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</si>
  <si>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</si>
  <si>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</si>
  <si>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</si>
  <si>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</si>
  <si>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</si>
  <si>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</si>
  <si>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</si>
  <si>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</si>
  <si>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</si>
  <si>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</si>
  <si>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</si>
  <si>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</si>
  <si>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</si>
  <si>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</si>
  <si>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</si>
  <si>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</si>
  <si>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</si>
  <si>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</si>
  <si>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</si>
  <si>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</si>
  <si>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</si>
  <si>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</si>
  <si>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</si>
  <si>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</si>
  <si>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</si>
  <si>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</si>
  <si>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</si>
  <si>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</si>
  <si>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</si>
  <si>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</si>
  <si>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</si>
  <si>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</si>
  <si>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</si>
  <si>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</si>
  <si>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</si>
  <si>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</si>
  <si>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</si>
  <si>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</si>
  <si>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</si>
  <si>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</si>
  <si>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</si>
  <si>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</si>
  <si>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</si>
  <si>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</si>
  <si>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</si>
  <si>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</si>
  <si>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</si>
  <si>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</si>
  <si>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</si>
  <si>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</si>
  <si>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</si>
  <si>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</si>
  <si>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</si>
  <si>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</si>
  <si>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</si>
  <si>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</si>
  <si>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</si>
  <si>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</si>
  <si>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</si>
  <si>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</si>
  <si>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</si>
  <si>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</si>
  <si>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</si>
  <si>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</si>
  <si>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</si>
  <si>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</si>
  <si>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</si>
  <si>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</si>
  <si>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</si>
  <si>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</si>
  <si>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</si>
  <si>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</si>
  <si>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</si>
  <si>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</si>
  <si>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</si>
  <si>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</si>
  <si>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</si>
  <si>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</si>
  <si>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</si>
  <si>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</si>
  <si>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</si>
  <si>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</si>
  <si>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</si>
  <si>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</si>
  <si>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</si>
  <si>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</si>
  <si>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</si>
  <si>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</si>
  <si>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</si>
  <si>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</si>
  <si>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</si>
  <si>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</si>
  <si>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</si>
  <si>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</si>
  <si>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</si>
  <si>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</si>
  <si>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</si>
  <si>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</si>
  <si>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</si>
  <si>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</si>
  <si>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</si>
  <si>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</si>
  <si>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</si>
  <si>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</si>
  <si>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</si>
  <si>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</si>
  <si>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</si>
  <si>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</si>
  <si>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</si>
  <si>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</si>
  <si>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</si>
  <si>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</si>
  <si>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</si>
  <si>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</si>
  <si>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</si>
  <si>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</si>
  <si>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</si>
  <si>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</si>
  <si>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</si>
  <si>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</si>
  <si>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</si>
  <si>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</si>
  <si>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</si>
  <si>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</si>
  <si>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</si>
  <si>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</si>
  <si>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</si>
  <si>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</si>
  <si>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</si>
  <si>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</si>
  <si>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</si>
  <si>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</si>
  <si>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</si>
  <si>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</si>
  <si>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</si>
  <si>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</si>
  <si>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</si>
  <si>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</si>
  <si>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</si>
  <si>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</si>
  <si>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</si>
  <si>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</si>
  <si>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</si>
  <si>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</si>
  <si>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</si>
  <si>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</si>
  <si>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</si>
  <si>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</si>
  <si>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</si>
  <si>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</si>
  <si>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</si>
  <si>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</si>
  <si>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</si>
  <si>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</si>
  <si>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</si>
  <si>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</si>
  <si>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</si>
  <si>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</si>
  <si>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</si>
  <si>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</si>
  <si>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</si>
  <si>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</si>
  <si>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</si>
  <si>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</si>
  <si>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</si>
  <si>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</si>
  <si>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</si>
  <si>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</si>
  <si>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</si>
  <si>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</si>
  <si>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</si>
  <si>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</si>
  <si>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</si>
  <si>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</si>
  <si>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</si>
  <si>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</si>
  <si>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</si>
  <si>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</si>
  <si>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</si>
  <si>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</si>
  <si>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</si>
  <si>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</si>
  <si>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</si>
  <si>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</si>
  <si>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</si>
  <si>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</si>
  <si>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</si>
  <si>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</si>
  <si>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</si>
  <si>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</si>
  <si>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</si>
  <si>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</si>
  <si>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</si>
  <si>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</si>
  <si>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</si>
  <si>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</si>
  <si>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</si>
  <si>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</si>
  <si>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</si>
  <si>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</si>
  <si>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</si>
  <si>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</si>
  <si>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</si>
  <si>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</si>
  <si>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</si>
  <si>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</si>
  <si>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</si>
  <si>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</si>
  <si>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</si>
  <si>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</si>
  <si>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</si>
  <si>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</si>
  <si>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</si>
  <si>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</si>
  <si>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</si>
  <si>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</si>
  <si>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</si>
  <si>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</si>
  <si>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</si>
  <si>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</si>
  <si>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</si>
  <si>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</si>
  <si>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</si>
  <si>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</si>
  <si>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</si>
  <si>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</si>
  <si>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</si>
  <si>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</si>
  <si>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</si>
  <si>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</si>
  <si>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</si>
  <si>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</si>
  <si>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</si>
  <si>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</si>
  <si>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</si>
  <si>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</si>
  <si>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</si>
  <si>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</si>
  <si>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</si>
  <si>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</si>
  <si>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</si>
  <si>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</si>
  <si>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</si>
  <si>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</si>
  <si>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</si>
  <si>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</si>
  <si>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</si>
  <si>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</si>
  <si>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</si>
  <si>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</si>
  <si>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</si>
  <si>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</si>
  <si>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</si>
  <si>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</si>
  <si>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</si>
  <si>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</si>
  <si>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</si>
  <si>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</si>
  <si>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</si>
  <si>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</si>
  <si>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</si>
  <si>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</si>
  <si>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</si>
  <si>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</si>
  <si>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</si>
  <si>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</si>
  <si>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</si>
  <si>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</si>
  <si>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</si>
  <si>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</si>
  <si>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</si>
  <si>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</si>
  <si>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</si>
  <si>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</si>
  <si>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</si>
  <si>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</si>
  <si>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</si>
  <si>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</si>
  <si>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</si>
  <si>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</si>
  <si>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</si>
  <si>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</si>
  <si>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</si>
  <si>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</si>
  <si>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</si>
  <si>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</si>
  <si>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</si>
  <si>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</si>
  <si>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</si>
  <si>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</si>
  <si>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</si>
  <si>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</si>
  <si>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</si>
  <si>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</si>
  <si>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</si>
  <si>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</si>
  <si>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</si>
  <si>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</si>
  <si>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</si>
  <si>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</si>
  <si>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</si>
  <si>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</si>
  <si>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</si>
  <si>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</si>
  <si>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</si>
  <si>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</si>
  <si>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</si>
  <si>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</si>
  <si>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</si>
  <si>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</si>
  <si>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</si>
  <si>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</si>
  <si>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</si>
  <si>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</si>
  <si>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</si>
  <si>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</si>
  <si>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</si>
  <si>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</si>
  <si>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</si>
  <si>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</si>
  <si>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</si>
  <si>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</si>
  <si>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</si>
  <si>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</si>
  <si>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</si>
  <si>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</si>
  <si>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</si>
  <si>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</si>
  <si>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</si>
  <si>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</si>
  <si>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</si>
  <si>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</si>
  <si>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</si>
  <si>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</si>
  <si>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</si>
  <si>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</si>
  <si>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</si>
  <si>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</si>
  <si>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</si>
  <si>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</si>
  <si>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</si>
  <si>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xml:space="preserve">青山　良司 </t>
    <rPh sb="0" eb="2">
      <t>アオヤマ</t>
    </rPh>
    <rPh sb="3" eb="5">
      <t>リョウジ</t>
    </rPh>
    <phoneticPr fontId="1"/>
  </si>
  <si>
    <t>施設長</t>
    <rPh sb="0" eb="3">
      <t>シセツチョウ</t>
    </rPh>
    <phoneticPr fontId="1"/>
  </si>
  <si>
    <t>２　法人</t>
  </si>
  <si>
    <t>９　その他法人</t>
  </si>
  <si>
    <t>ゴウドウガイシャ　オアシス</t>
    <phoneticPr fontId="1"/>
  </si>
  <si>
    <t>合同会社　ｏａｓｉｓ.</t>
    <rPh sb="0" eb="4">
      <t>ゴウドウガイシャ</t>
    </rPh>
    <phoneticPr fontId="1"/>
  </si>
  <si>
    <t>0172906968</t>
    <phoneticPr fontId="1"/>
  </si>
  <si>
    <t>0166</t>
    <phoneticPr fontId="1"/>
  </si>
  <si>
    <t>62</t>
    <phoneticPr fontId="1"/>
  </si>
  <si>
    <t>0898</t>
    <phoneticPr fontId="1"/>
  </si>
  <si>
    <t>0892</t>
    <phoneticPr fontId="1"/>
  </si>
  <si>
    <t>ekubo</t>
    <phoneticPr fontId="1"/>
  </si>
  <si>
    <t>mbr.sphere.ne.jp</t>
    <phoneticPr fontId="1"/>
  </si>
  <si>
    <t>なし</t>
    <phoneticPr fontId="1"/>
  </si>
  <si>
    <t>永山　由美子</t>
    <rPh sb="0" eb="2">
      <t>ナガヤマ</t>
    </rPh>
    <rPh sb="3" eb="6">
      <t>ユミコ</t>
    </rPh>
    <phoneticPr fontId="1"/>
  </si>
  <si>
    <t>代表社員</t>
    <rPh sb="0" eb="4">
      <t>ダイヒョウシャイン</t>
    </rPh>
    <phoneticPr fontId="1"/>
  </si>
  <si>
    <t>ジュウタクガタユウリョウロウジンホーム　エクボ</t>
    <phoneticPr fontId="1"/>
  </si>
  <si>
    <t>住宅型有料老人ホーム　えくぼ</t>
    <rPh sb="0" eb="7">
      <t>ジュウタクガタユウリョウロウジン</t>
    </rPh>
    <phoneticPr fontId="1"/>
  </si>
  <si>
    <t>ＪＲ緑が丘</t>
    <rPh sb="2" eb="3">
      <t>ミドリ</t>
    </rPh>
    <rPh sb="4" eb="5">
      <t>オカ</t>
    </rPh>
    <phoneticPr fontId="1"/>
  </si>
  <si>
    <t>徒歩　７分
自動車利用の場合　２分</t>
    <rPh sb="0" eb="2">
      <t>トホ</t>
    </rPh>
    <rPh sb="4" eb="5">
      <t>フン</t>
    </rPh>
    <rPh sb="6" eb="9">
      <t>ジドウシャ</t>
    </rPh>
    <rPh sb="9" eb="11">
      <t>リヨウ</t>
    </rPh>
    <rPh sb="12" eb="14">
      <t>バアイ</t>
    </rPh>
    <rPh sb="16" eb="17">
      <t>フン</t>
    </rPh>
    <phoneticPr fontId="1"/>
  </si>
  <si>
    <t>65</t>
    <phoneticPr fontId="1"/>
  </si>
  <si>
    <t>74</t>
    <phoneticPr fontId="1"/>
  </si>
  <si>
    <t>5722</t>
    <phoneticPr fontId="1"/>
  </si>
  <si>
    <t>5519</t>
    <phoneticPr fontId="1"/>
  </si>
  <si>
    <t>青山　良司</t>
    <rPh sb="0" eb="2">
      <t>アオヤマ</t>
    </rPh>
    <rPh sb="3" eb="5">
      <t>リョウジ</t>
    </rPh>
    <phoneticPr fontId="1"/>
  </si>
  <si>
    <t>３　住宅型</t>
  </si>
  <si>
    <t>旭川市</t>
    <rPh sb="0" eb="3">
      <t>アサヒカワシ</t>
    </rPh>
    <phoneticPr fontId="1"/>
  </si>
  <si>
    <t>３　木造</t>
  </si>
  <si>
    <t>１　事業者が自ら所有する建物</t>
  </si>
  <si>
    <t>１　事業者が自ら所有する土地</t>
  </si>
  <si>
    <t>１　あり</t>
  </si>
  <si>
    <t>２　なし</t>
  </si>
  <si>
    <t>４　なし</t>
  </si>
  <si>
    <t>３　なし</t>
  </si>
  <si>
    <t>利用者の意思および人格を尊重して、常に利用者の立場に立ったサービスの提供に努める。</t>
    <rPh sb="0" eb="3">
      <t>リヨウシャ</t>
    </rPh>
    <rPh sb="4" eb="6">
      <t>イシ</t>
    </rPh>
    <rPh sb="9" eb="11">
      <t>ジンカク</t>
    </rPh>
    <rPh sb="12" eb="14">
      <t>ソンチョウ</t>
    </rPh>
    <rPh sb="17" eb="18">
      <t>ツネ</t>
    </rPh>
    <rPh sb="19" eb="22">
      <t>リヨウシャ</t>
    </rPh>
    <rPh sb="23" eb="25">
      <t>タチバ</t>
    </rPh>
    <rPh sb="26" eb="27">
      <t>タ</t>
    </rPh>
    <rPh sb="34" eb="36">
      <t>テイキョウ</t>
    </rPh>
    <rPh sb="37" eb="38">
      <t>ツト</t>
    </rPh>
    <phoneticPr fontId="1"/>
  </si>
  <si>
    <t>１　全室個室（縁故者個室含む）</t>
  </si>
  <si>
    <t>9部屋という小規模ならではのアットホームな雰囲気の寄り添う介護。</t>
    <rPh sb="1" eb="3">
      <t>ヘヤ</t>
    </rPh>
    <rPh sb="6" eb="9">
      <t>ショウキボ</t>
    </rPh>
    <rPh sb="21" eb="24">
      <t>フンイキ</t>
    </rPh>
    <rPh sb="25" eb="26">
      <t>ヨ</t>
    </rPh>
    <rPh sb="27" eb="28">
      <t>ソ</t>
    </rPh>
    <rPh sb="29" eb="31">
      <t>カイゴ</t>
    </rPh>
    <phoneticPr fontId="1"/>
  </si>
  <si>
    <t>１　自ら実施</t>
  </si>
  <si>
    <t>北海道旭川市忠和5条5丁目5番17号</t>
    <rPh sb="0" eb="3">
      <t>ホッカイドウ</t>
    </rPh>
    <rPh sb="3" eb="6">
      <t>アサヒカワシ</t>
    </rPh>
    <rPh sb="6" eb="8">
      <t>チュウワ</t>
    </rPh>
    <rPh sb="9" eb="10">
      <t>ジョウ</t>
    </rPh>
    <rPh sb="11" eb="13">
      <t>チョウメ</t>
    </rPh>
    <rPh sb="14" eb="15">
      <t>バン</t>
    </rPh>
    <rPh sb="17" eb="18">
      <t>ゴウ</t>
    </rPh>
    <phoneticPr fontId="1"/>
  </si>
  <si>
    <t>北海道旭川市神楽岡11条8丁目3番12号</t>
    <rPh sb="0" eb="3">
      <t>ホッカイドウ</t>
    </rPh>
    <rPh sb="3" eb="6">
      <t>アサヒカワシ</t>
    </rPh>
    <rPh sb="6" eb="9">
      <t>カグラオカ</t>
    </rPh>
    <rPh sb="11" eb="12">
      <t>ジョウ</t>
    </rPh>
    <rPh sb="13" eb="15">
      <t>チョウメ</t>
    </rPh>
    <rPh sb="16" eb="17">
      <t>バン</t>
    </rPh>
    <rPh sb="19" eb="20">
      <t>ゴウ</t>
    </rPh>
    <phoneticPr fontId="1"/>
  </si>
  <si>
    <t>○</t>
  </si>
  <si>
    <t>勤医協一条通病院</t>
    <rPh sb="0" eb="3">
      <t>キンイキョウ</t>
    </rPh>
    <rPh sb="3" eb="8">
      <t>イチジョウドオリビョウイン</t>
    </rPh>
    <phoneticPr fontId="1"/>
  </si>
  <si>
    <t>内科</t>
    <rPh sb="0" eb="2">
      <t>ナイカ</t>
    </rPh>
    <phoneticPr fontId="1"/>
  </si>
  <si>
    <t>北海道旭川市東光1条1丁目1-16</t>
    <rPh sb="0" eb="3">
      <t>ホッカイドウ</t>
    </rPh>
    <rPh sb="3" eb="6">
      <t>アサヒカワシ</t>
    </rPh>
    <rPh sb="6" eb="8">
      <t>トウコウ</t>
    </rPh>
    <rPh sb="9" eb="10">
      <t>ジョウ</t>
    </rPh>
    <rPh sb="11" eb="13">
      <t>チョウメ</t>
    </rPh>
    <phoneticPr fontId="1"/>
  </si>
  <si>
    <t>訪問診療</t>
    <rPh sb="0" eb="4">
      <t>ホウモンシンリョウ</t>
    </rPh>
    <phoneticPr fontId="1"/>
  </si>
  <si>
    <t>フロンティアデンタルクリニック</t>
    <phoneticPr fontId="1"/>
  </si>
  <si>
    <t>北海道旭川市4条通り14丁目911</t>
    <rPh sb="0" eb="3">
      <t>ホッカイドウ</t>
    </rPh>
    <rPh sb="3" eb="6">
      <t>アサヒカワシ</t>
    </rPh>
    <rPh sb="7" eb="9">
      <t>ジョウドオ</t>
    </rPh>
    <rPh sb="12" eb="14">
      <t>チョウメ</t>
    </rPh>
    <phoneticPr fontId="1"/>
  </si>
  <si>
    <t>入居契約書第3章</t>
    <rPh sb="0" eb="2">
      <t>ニュウキョ</t>
    </rPh>
    <rPh sb="2" eb="5">
      <t>ケイヤクショ</t>
    </rPh>
    <rPh sb="5" eb="6">
      <t>ダイ</t>
    </rPh>
    <rPh sb="7" eb="8">
      <t>ショウ</t>
    </rPh>
    <phoneticPr fontId="1"/>
  </si>
  <si>
    <t>入居契約書第5章</t>
    <rPh sb="0" eb="2">
      <t>ニュウキョ</t>
    </rPh>
    <rPh sb="2" eb="5">
      <t>ケイヤクショ</t>
    </rPh>
    <rPh sb="5" eb="6">
      <t>ダイ</t>
    </rPh>
    <rPh sb="7" eb="8">
      <t>ショウ</t>
    </rPh>
    <phoneticPr fontId="1"/>
  </si>
  <si>
    <t>第30条</t>
    <rPh sb="0" eb="1">
      <t>ダイ</t>
    </rPh>
    <rPh sb="3" eb="4">
      <t>ジョウ</t>
    </rPh>
    <phoneticPr fontId="1"/>
  </si>
  <si>
    <t>２　建物賃貸借方式</t>
  </si>
  <si>
    <t>３　月払い方式</t>
  </si>
  <si>
    <t>27,000円（市内の平均値調査により）</t>
    <rPh sb="6" eb="7">
      <t>エン</t>
    </rPh>
    <rPh sb="8" eb="10">
      <t>シナイ</t>
    </rPh>
    <rPh sb="11" eb="14">
      <t>ヘイキンチ</t>
    </rPh>
    <rPh sb="14" eb="16">
      <t>チョウサ</t>
    </rPh>
    <phoneticPr fontId="1"/>
  </si>
  <si>
    <t>居室の水道光熱費、共有部分の水道光熱費、冷暖房費、お便り代が含まれる。ただし、電化製品持ち込み1個100円、テレビ500円、冷蔵庫1,000円上限3,000円別途申受け。</t>
    <rPh sb="0" eb="2">
      <t>キョシツ</t>
    </rPh>
    <rPh sb="3" eb="8">
      <t>スイドウコウネツヒ</t>
    </rPh>
    <rPh sb="9" eb="13">
      <t>キョウユウブブン</t>
    </rPh>
    <rPh sb="14" eb="19">
      <t>スイドウコウネツヒ</t>
    </rPh>
    <rPh sb="20" eb="24">
      <t>レイダンボウヒ</t>
    </rPh>
    <rPh sb="26" eb="27">
      <t>タヨ</t>
    </rPh>
    <rPh sb="28" eb="29">
      <t>ダイ</t>
    </rPh>
    <rPh sb="30" eb="31">
      <t>フク</t>
    </rPh>
    <rPh sb="39" eb="43">
      <t>デンカセイヒン</t>
    </rPh>
    <rPh sb="43" eb="44">
      <t>モ</t>
    </rPh>
    <rPh sb="45" eb="46">
      <t>コ</t>
    </rPh>
    <rPh sb="48" eb="49">
      <t>コ</t>
    </rPh>
    <rPh sb="52" eb="53">
      <t>エン</t>
    </rPh>
    <rPh sb="60" eb="61">
      <t>エン</t>
    </rPh>
    <rPh sb="62" eb="65">
      <t>レイゾウコ</t>
    </rPh>
    <rPh sb="70" eb="71">
      <t>エン</t>
    </rPh>
    <rPh sb="71" eb="73">
      <t>ジョウゲン</t>
    </rPh>
    <rPh sb="78" eb="79">
      <t>エン</t>
    </rPh>
    <rPh sb="79" eb="81">
      <t>ベット</t>
    </rPh>
    <rPh sb="81" eb="83">
      <t>モウシウ</t>
    </rPh>
    <phoneticPr fontId="1"/>
  </si>
  <si>
    <t>朝食430円、昼食540円、夕食530円
日額1,500円、月額45,000円（31日の時は46,500円）</t>
    <rPh sb="0" eb="2">
      <t>チョウショク</t>
    </rPh>
    <rPh sb="5" eb="6">
      <t>エン</t>
    </rPh>
    <rPh sb="7" eb="9">
      <t>チュウショク</t>
    </rPh>
    <rPh sb="12" eb="13">
      <t>エン</t>
    </rPh>
    <rPh sb="14" eb="16">
      <t>ユウショク</t>
    </rPh>
    <rPh sb="19" eb="20">
      <t>エン</t>
    </rPh>
    <rPh sb="21" eb="23">
      <t>ニチガク</t>
    </rPh>
    <rPh sb="28" eb="29">
      <t>エン</t>
    </rPh>
    <rPh sb="30" eb="32">
      <t>ゲツガク</t>
    </rPh>
    <rPh sb="38" eb="39">
      <t>エン</t>
    </rPh>
    <rPh sb="42" eb="43">
      <t>ニチ</t>
    </rPh>
    <rPh sb="44" eb="45">
      <t>トキ</t>
    </rPh>
    <rPh sb="52" eb="53">
      <t>エン</t>
    </rPh>
    <phoneticPr fontId="1"/>
  </si>
  <si>
    <t>管理費に含む</t>
    <rPh sb="0" eb="3">
      <t>カンリヒ</t>
    </rPh>
    <rPh sb="4" eb="5">
      <t>フク</t>
    </rPh>
    <phoneticPr fontId="1"/>
  </si>
  <si>
    <t>暖房費　月額7,500円（9月～5月）</t>
    <rPh sb="0" eb="3">
      <t>ダンボウヒ</t>
    </rPh>
    <rPh sb="4" eb="6">
      <t>ゲツガク</t>
    </rPh>
    <rPh sb="11" eb="12">
      <t>エン</t>
    </rPh>
    <rPh sb="14" eb="15">
      <t>ガツ</t>
    </rPh>
    <rPh sb="17" eb="18">
      <t>ガツ</t>
    </rPh>
    <phoneticPr fontId="1"/>
  </si>
  <si>
    <t>１　入居希望者に公開</t>
  </si>
  <si>
    <t>２　入居希望者に交付</t>
  </si>
  <si>
    <t>３　公開していない</t>
  </si>
  <si>
    <t>カット代 1,800円
顔そり　 　300円</t>
    <rPh sb="3" eb="4">
      <t>ダイ</t>
    </rPh>
    <rPh sb="10" eb="11">
      <t>エン</t>
    </rPh>
    <rPh sb="12" eb="13">
      <t>カオ</t>
    </rPh>
    <rPh sb="21" eb="22">
      <t>エン</t>
    </rPh>
    <phoneticPr fontId="1"/>
  </si>
  <si>
    <t>日用品等</t>
    <rPh sb="0" eb="3">
      <t>ニチヨウヒン</t>
    </rPh>
    <rPh sb="3" eb="4">
      <t>トウ</t>
    </rPh>
    <phoneticPr fontId="1"/>
  </si>
  <si>
    <t>ご家族が対応できなかった場合</t>
    <rPh sb="1" eb="3">
      <t>カゾク</t>
    </rPh>
    <rPh sb="4" eb="6">
      <t>タイオウ</t>
    </rPh>
    <rPh sb="12" eb="14">
      <t>バアイ</t>
    </rPh>
    <phoneticPr fontId="1"/>
  </si>
  <si>
    <t>３　その他</t>
  </si>
  <si>
    <t>木造</t>
    <rPh sb="0" eb="2">
      <t>モクゾウ</t>
    </rPh>
    <phoneticPr fontId="1"/>
  </si>
  <si>
    <t>事務室に設置あり</t>
    <rPh sb="0" eb="3">
      <t>ジムシツ</t>
    </rPh>
    <rPh sb="4" eb="6">
      <t>セッチ</t>
    </rPh>
    <phoneticPr fontId="1"/>
  </si>
  <si>
    <t>施設が所在する地域の自治体が発表する消費者物価指数や人件費等を勘案する</t>
    <rPh sb="0" eb="2">
      <t>シセツ</t>
    </rPh>
    <rPh sb="3" eb="5">
      <t>ショザイ</t>
    </rPh>
    <rPh sb="7" eb="9">
      <t>チイキ</t>
    </rPh>
    <rPh sb="10" eb="13">
      <t>ジチタイ</t>
    </rPh>
    <rPh sb="14" eb="16">
      <t>ハッピョウ</t>
    </rPh>
    <rPh sb="18" eb="21">
      <t>ショウヒシャ</t>
    </rPh>
    <rPh sb="21" eb="23">
      <t>ブッカ</t>
    </rPh>
    <rPh sb="23" eb="25">
      <t>シスウ</t>
    </rPh>
    <rPh sb="26" eb="29">
      <t>ジンケンヒ</t>
    </rPh>
    <rPh sb="29" eb="30">
      <t>トウ</t>
    </rPh>
    <rPh sb="31" eb="33">
      <t>カンアン</t>
    </rPh>
    <phoneticPr fontId="1"/>
  </si>
  <si>
    <t>運営懇談会の意見を聞いた上で改定する。</t>
    <rPh sb="0" eb="2">
      <t>ウンエイ</t>
    </rPh>
    <rPh sb="2" eb="5">
      <t>コンダンカイ</t>
    </rPh>
    <rPh sb="6" eb="8">
      <t>イケン</t>
    </rPh>
    <rPh sb="9" eb="10">
      <t>キ</t>
    </rPh>
    <rPh sb="12" eb="13">
      <t>ウエ</t>
    </rPh>
    <rPh sb="14" eb="16">
      <t>カイテイ</t>
    </rPh>
    <phoneticPr fontId="1"/>
  </si>
  <si>
    <t>２　日割り計算で減額</t>
  </si>
  <si>
    <t>管理費に含む</t>
    <rPh sb="0" eb="3">
      <t>カンリヒ</t>
    </rPh>
    <rPh sb="4" eb="5">
      <t>フク</t>
    </rPh>
    <phoneticPr fontId="1"/>
  </si>
  <si>
    <t>１時間1,000円</t>
    <rPh sb="1" eb="3">
      <t>ジカン</t>
    </rPh>
    <rPh sb="8" eb="9">
      <t>エン</t>
    </rPh>
    <phoneticPr fontId="1"/>
  </si>
  <si>
    <t>実費</t>
    <rPh sb="0" eb="2">
      <t>ジッピ</t>
    </rPh>
    <phoneticPr fontId="1"/>
  </si>
  <si>
    <t>食事誘導など</t>
    <rPh sb="0" eb="2">
      <t>ショクジ</t>
    </rPh>
    <rPh sb="2" eb="4">
      <t>ユウドウ</t>
    </rPh>
    <phoneticPr fontId="1"/>
  </si>
  <si>
    <t>汚染物が多い場合</t>
    <rPh sb="0" eb="3">
      <t>オセンブツ</t>
    </rPh>
    <rPh sb="4" eb="5">
      <t>オオ</t>
    </rPh>
    <rPh sb="6" eb="8">
      <t>バアイ</t>
    </rPh>
    <phoneticPr fontId="1"/>
  </si>
  <si>
    <t>本人の体調に合わせて対応</t>
    <rPh sb="0" eb="2">
      <t>ホンニン</t>
    </rPh>
    <rPh sb="3" eb="5">
      <t>タイチョウ</t>
    </rPh>
    <rPh sb="6" eb="7">
      <t>ア</t>
    </rPh>
    <rPh sb="10" eb="12">
      <t>タイオウ</t>
    </rPh>
    <phoneticPr fontId="1"/>
  </si>
  <si>
    <t>嫌いな物、食べられない物は提供しない</t>
    <rPh sb="0" eb="1">
      <t>キラ</t>
    </rPh>
    <rPh sb="3" eb="4">
      <t>モノ</t>
    </rPh>
    <rPh sb="5" eb="6">
      <t>タ</t>
    </rPh>
    <rPh sb="11" eb="12">
      <t>モノ</t>
    </rPh>
    <rPh sb="13" eb="15">
      <t>テイキョウ</t>
    </rPh>
    <phoneticPr fontId="1"/>
  </si>
  <si>
    <t>午後に提供</t>
    <rPh sb="0" eb="2">
      <t>ゴゴ</t>
    </rPh>
    <rPh sb="3" eb="5">
      <t>テイキョウ</t>
    </rPh>
    <phoneticPr fontId="1"/>
  </si>
  <si>
    <t>本人手続き困難な場合</t>
    <rPh sb="0" eb="2">
      <t>ホンニン</t>
    </rPh>
    <rPh sb="2" eb="4">
      <t>テツヅ</t>
    </rPh>
    <rPh sb="5" eb="7">
      <t>コンナン</t>
    </rPh>
    <rPh sb="8" eb="10">
      <t>バアイ</t>
    </rPh>
    <phoneticPr fontId="1"/>
  </si>
  <si>
    <t>本人、家族の依頼により</t>
    <rPh sb="0" eb="2">
      <t>ホンニン</t>
    </rPh>
    <rPh sb="3" eb="5">
      <t>カゾク</t>
    </rPh>
    <rPh sb="6" eb="8">
      <t>イライ</t>
    </rPh>
    <phoneticPr fontId="1"/>
  </si>
  <si>
    <t>年1回</t>
    <rPh sb="0" eb="1">
      <t>ネン</t>
    </rPh>
    <rPh sb="2" eb="3">
      <t>カイ</t>
    </rPh>
    <phoneticPr fontId="1"/>
  </si>
  <si>
    <t>希望時</t>
    <rPh sb="0" eb="3">
      <t>キボウジ</t>
    </rPh>
    <phoneticPr fontId="1"/>
  </si>
  <si>
    <t>薬の管理</t>
    <rPh sb="0" eb="1">
      <t>クスリ</t>
    </rPh>
    <rPh sb="2" eb="4">
      <t>カンリ</t>
    </rPh>
    <phoneticPr fontId="1"/>
  </si>
  <si>
    <t>個人データ記録</t>
    <rPh sb="0" eb="2">
      <t>コジン</t>
    </rPh>
    <rPh sb="5" eb="7">
      <t>キロク</t>
    </rPh>
    <phoneticPr fontId="1"/>
  </si>
  <si>
    <t>1回1,000円</t>
    <rPh sb="1" eb="2">
      <t>カイ</t>
    </rPh>
    <rPh sb="7" eb="8">
      <t>エン</t>
    </rPh>
    <phoneticPr fontId="1"/>
  </si>
  <si>
    <t>ご相談窓口</t>
    <rPh sb="1" eb="3">
      <t>ソウダン</t>
    </rPh>
    <rPh sb="3" eb="5">
      <t>マドグチ</t>
    </rPh>
    <phoneticPr fontId="1"/>
  </si>
  <si>
    <t>7,500（９月～５月）</t>
    <rPh sb="7" eb="8">
      <t>ガツ</t>
    </rPh>
    <rPh sb="10" eb="11">
      <t>ガツ</t>
    </rPh>
    <phoneticPr fontId="1"/>
  </si>
  <si>
    <t>指定訪問介護事業所えくぼ</t>
    <rPh sb="0" eb="2">
      <t>シテイ</t>
    </rPh>
    <rPh sb="2" eb="6">
      <t>ホウモンカイゴ</t>
    </rPh>
    <rPh sb="6" eb="9">
      <t>ジギョウショ</t>
    </rPh>
    <phoneticPr fontId="1"/>
  </si>
  <si>
    <t>東京海上日動火災保険（株）
介護事業者賠償責任補償</t>
    <rPh sb="0" eb="6">
      <t>トウキョウカイジョウニチドウ</t>
    </rPh>
    <rPh sb="6" eb="10">
      <t>カサイホケン</t>
    </rPh>
    <rPh sb="10" eb="13">
      <t>カブ</t>
    </rPh>
    <rPh sb="14" eb="19">
      <t>カイゴジギョウシャ</t>
    </rPh>
    <rPh sb="19" eb="23">
      <t>バイショウセキニン</t>
    </rPh>
    <rPh sb="23" eb="25">
      <t>ホショウ</t>
    </rPh>
    <phoneticPr fontId="1"/>
  </si>
  <si>
    <t>北海道旭川市神楽岡15条4丁目4-6谷口マンション202</t>
    <rPh sb="0" eb="3">
      <t>ホッカイドウ</t>
    </rPh>
    <rPh sb="3" eb="6">
      <t>アサヒカワシ</t>
    </rPh>
    <rPh sb="6" eb="9">
      <t>カグラオカ</t>
    </rPh>
    <rPh sb="11" eb="12">
      <t>ジョウ</t>
    </rPh>
    <rPh sb="13" eb="15">
      <t>チョウメ</t>
    </rPh>
    <rPh sb="18" eb="20">
      <t>タニグチ</t>
    </rPh>
    <phoneticPr fontId="1"/>
  </si>
  <si>
    <t>ＮＣ.　汚染時対応</t>
    <rPh sb="4" eb="6">
      <t>オセン</t>
    </rPh>
    <rPh sb="6" eb="7">
      <t>ジ</t>
    </rPh>
    <rPh sb="7" eb="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</si>
</sst>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53" zoomScaleNormal="100" zoomScaleSheetLayoutView="100" workbookViewId="0">
      <selection activeCell="M260" sqref="M260:P26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21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2482</v>
      </c>
      <c r="I13" s="502"/>
      <c r="J13" s="502"/>
      <c r="K13" s="502"/>
      <c r="L13" s="502"/>
      <c r="M13" s="502"/>
      <c r="N13" s="502"/>
      <c r="O13" s="502"/>
      <c r="P13" s="503"/>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2" t="s">
        <v>6</v>
      </c>
      <c r="C17" s="234"/>
      <c r="D17" s="234"/>
      <c r="E17" s="252"/>
      <c r="F17" s="47" t="s">
        <v>13</v>
      </c>
      <c r="G17" s="41">
        <v>70</v>
      </c>
      <c r="H17" s="48" t="s">
        <v>487</v>
      </c>
      <c r="I17" s="42">
        <v>8045</v>
      </c>
      <c r="J17" s="303"/>
      <c r="K17" s="304"/>
      <c r="L17" s="304"/>
      <c r="M17" s="304"/>
      <c r="N17" s="304"/>
      <c r="O17" s="304"/>
      <c r="P17" s="305"/>
      <c r="S17" s="22" t="str">
        <f>IF(OR(G17="",I17=""),"未記入","")</f>
        <v/>
      </c>
    </row>
    <row r="18" spans="1:20" ht="57.75" customHeight="1">
      <c r="B18" s="296"/>
      <c r="C18" s="314"/>
      <c r="D18" s="314"/>
      <c r="E18" s="297"/>
      <c r="F18" s="120" t="s">
        <v>2516</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t="s">
        <v>2485</v>
      </c>
      <c r="K20" s="48" t="s">
        <v>487</v>
      </c>
      <c r="L20" s="77" t="s">
        <v>2486</v>
      </c>
      <c r="M20" s="48" t="s">
        <v>487</v>
      </c>
      <c r="N20" s="77" t="s">
        <v>2488</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2490</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2492</v>
      </c>
      <c r="K24" s="194"/>
      <c r="L24" s="194"/>
      <c r="M24" s="194"/>
      <c r="N24" s="194"/>
      <c r="O24" s="154"/>
      <c r="P24" s="195"/>
    </row>
    <row r="25" spans="1:20" ht="20.100000000000001" customHeight="1">
      <c r="B25" s="296"/>
      <c r="C25" s="314"/>
      <c r="D25" s="314"/>
      <c r="E25" s="297"/>
      <c r="F25" s="184" t="s">
        <v>18</v>
      </c>
      <c r="G25" s="184"/>
      <c r="H25" s="182"/>
      <c r="I25" s="182"/>
      <c r="J25" s="194" t="s">
        <v>2493</v>
      </c>
      <c r="K25" s="194"/>
      <c r="L25" s="194"/>
      <c r="M25" s="194"/>
      <c r="N25" s="194"/>
      <c r="O25" s="154"/>
      <c r="P25" s="195"/>
    </row>
    <row r="26" spans="1:20" ht="20.100000000000001" customHeight="1">
      <c r="B26" s="395" t="s">
        <v>9</v>
      </c>
      <c r="C26" s="396"/>
      <c r="D26" s="396"/>
      <c r="E26" s="396"/>
      <c r="F26" s="469">
        <v>2016</v>
      </c>
      <c r="G26" s="470"/>
      <c r="H26" s="48" t="s">
        <v>484</v>
      </c>
      <c r="I26" s="470">
        <v>12</v>
      </c>
      <c r="J26" s="470"/>
      <c r="K26" s="48" t="s">
        <v>485</v>
      </c>
      <c r="L26" s="470">
        <v>14</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2494</v>
      </c>
      <c r="I31" s="487"/>
      <c r="J31" s="487"/>
      <c r="K31" s="487"/>
      <c r="L31" s="487"/>
      <c r="M31" s="487"/>
      <c r="N31" s="487"/>
      <c r="O31" s="487"/>
      <c r="P31" s="488"/>
      <c r="S31" s="22" t="str">
        <f>IF(H31="","未記入","")</f>
        <v/>
      </c>
    </row>
    <row r="32" spans="1:20" ht="39" customHeight="1">
      <c r="B32" s="296"/>
      <c r="C32" s="314"/>
      <c r="D32" s="314"/>
      <c r="E32" s="297"/>
      <c r="F32" s="217" t="s">
        <v>2495</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78</v>
      </c>
      <c r="H33" s="48" t="s">
        <v>487</v>
      </c>
      <c r="I33" s="42">
        <v>8321</v>
      </c>
      <c r="J33" s="476"/>
      <c r="K33" s="476"/>
      <c r="L33" s="476"/>
      <c r="M33" s="476"/>
      <c r="N33" s="476"/>
      <c r="O33" s="476"/>
      <c r="P33" s="477"/>
      <c r="S33" s="22" t="str">
        <f>IF(OR(G33="",I33=""),"未記入","")</f>
        <v/>
      </c>
    </row>
    <row r="34" spans="2:20" ht="58.5" customHeight="1">
      <c r="B34" s="296"/>
      <c r="C34" s="314"/>
      <c r="D34" s="314"/>
      <c r="E34" s="297"/>
      <c r="F34" s="120" t="s">
        <v>2517</v>
      </c>
      <c r="G34" s="120"/>
      <c r="H34" s="120"/>
      <c r="I34" s="120"/>
      <c r="J34" s="120"/>
      <c r="K34" s="120"/>
      <c r="L34" s="120"/>
      <c r="M34" s="120"/>
      <c r="N34" s="120"/>
      <c r="O34" s="188"/>
      <c r="P34" s="420"/>
      <c r="S34" s="22" t="str">
        <f>IF(F34="","未記入","")</f>
        <v/>
      </c>
    </row>
    <row r="35" spans="2:20" ht="58.5" customHeight="1">
      <c r="B35" s="117" t="s">
        <v>574</v>
      </c>
      <c r="C35" s="118"/>
      <c r="D35" s="118"/>
      <c r="E35" s="119"/>
      <c r="F35" s="120" t="s">
        <v>2495</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2496</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2497</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2485</v>
      </c>
      <c r="K43" s="48" t="s">
        <v>487</v>
      </c>
      <c r="L43" s="18" t="s">
        <v>2498</v>
      </c>
      <c r="M43" s="48" t="s">
        <v>487</v>
      </c>
      <c r="N43" s="18" t="s">
        <v>2500</v>
      </c>
      <c r="O43" s="304"/>
      <c r="P43" s="305"/>
      <c r="S43" s="22" t="str">
        <f>IF(OR(J43="",L43="",N43=""),"未記入","")</f>
        <v/>
      </c>
    </row>
    <row r="44" spans="2:20" ht="20.100000000000001" customHeight="1">
      <c r="B44" s="183"/>
      <c r="C44" s="182"/>
      <c r="D44" s="182"/>
      <c r="E44" s="182"/>
      <c r="F44" s="396" t="s">
        <v>15</v>
      </c>
      <c r="G44" s="396"/>
      <c r="H44" s="396"/>
      <c r="I44" s="396"/>
      <c r="J44" s="78" t="s">
        <v>2485</v>
      </c>
      <c r="K44" s="48" t="s">
        <v>487</v>
      </c>
      <c r="L44" s="77" t="s">
        <v>2499</v>
      </c>
      <c r="M44" s="48" t="s">
        <v>487</v>
      </c>
      <c r="N44" s="77" t="s">
        <v>2501</v>
      </c>
      <c r="O44" s="304"/>
      <c r="P44" s="305"/>
    </row>
    <row r="45" spans="2:20" ht="20.100000000000001" customHeight="1">
      <c r="B45" s="183"/>
      <c r="C45" s="182"/>
      <c r="D45" s="182"/>
      <c r="E45" s="182"/>
      <c r="F45" s="431" t="s">
        <v>423</v>
      </c>
      <c r="G45" s="461"/>
      <c r="H45" s="461"/>
      <c r="I45" s="432"/>
      <c r="J45" s="154" t="s">
        <v>2489</v>
      </c>
      <c r="K45" s="109"/>
      <c r="L45" s="109"/>
      <c r="M45" s="48" t="s">
        <v>483</v>
      </c>
      <c r="N45" s="109" t="s">
        <v>2490</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2502</v>
      </c>
      <c r="K48" s="194"/>
      <c r="L48" s="194"/>
      <c r="M48" s="194"/>
      <c r="N48" s="194"/>
      <c r="O48" s="154"/>
      <c r="P48" s="195"/>
    </row>
    <row r="49" spans="1:20" ht="20.100000000000001" customHeight="1">
      <c r="B49" s="183"/>
      <c r="C49" s="182"/>
      <c r="D49" s="182"/>
      <c r="E49" s="182"/>
      <c r="F49" s="396" t="s">
        <v>18</v>
      </c>
      <c r="G49" s="396"/>
      <c r="H49" s="396"/>
      <c r="I49" s="396"/>
      <c r="J49" s="194" t="s">
        <v>2479</v>
      </c>
      <c r="K49" s="194"/>
      <c r="L49" s="194"/>
      <c r="M49" s="194"/>
      <c r="N49" s="194"/>
      <c r="O49" s="154"/>
      <c r="P49" s="195"/>
    </row>
    <row r="50" spans="1:20" ht="20.100000000000001" customHeight="1">
      <c r="B50" s="124" t="s">
        <v>28</v>
      </c>
      <c r="C50" s="233"/>
      <c r="D50" s="233"/>
      <c r="E50" s="233"/>
      <c r="F50" s="233"/>
      <c r="G50" s="233"/>
      <c r="H50" s="233"/>
      <c r="I50" s="233"/>
      <c r="J50" s="469">
        <v>2017</v>
      </c>
      <c r="K50" s="470"/>
      <c r="L50" s="48" t="s">
        <v>484</v>
      </c>
      <c r="M50" s="75">
        <v>5</v>
      </c>
      <c r="N50" s="48" t="s">
        <v>485</v>
      </c>
      <c r="O50" s="75">
        <v>25</v>
      </c>
      <c r="P50" s="50" t="s">
        <v>486</v>
      </c>
      <c r="S50" s="22" t="str">
        <f>IF(OR(J50="",M50="",O50=""),"未記入","")</f>
        <v/>
      </c>
    </row>
    <row r="51" spans="1:20" ht="20.100000000000001" customHeight="1" thickBot="1">
      <c r="B51" s="125" t="s">
        <v>29</v>
      </c>
      <c r="C51" s="471"/>
      <c r="D51" s="471"/>
      <c r="E51" s="471"/>
      <c r="F51" s="471"/>
      <c r="G51" s="471"/>
      <c r="H51" s="471"/>
      <c r="I51" s="471"/>
      <c r="J51" s="459">
        <v>2017</v>
      </c>
      <c r="K51" s="460"/>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2484</v>
      </c>
      <c r="K55" s="106"/>
      <c r="L55" s="106"/>
      <c r="M55" s="106"/>
      <c r="N55" s="106"/>
      <c r="O55" s="106"/>
      <c r="P55" s="107"/>
    </row>
    <row r="56" spans="1:20" ht="20.100000000000001" customHeight="1">
      <c r="B56" s="150"/>
      <c r="C56" s="136"/>
      <c r="D56" s="151"/>
      <c r="E56" s="396" t="s">
        <v>33</v>
      </c>
      <c r="F56" s="396"/>
      <c r="G56" s="396"/>
      <c r="H56" s="396"/>
      <c r="I56" s="396"/>
      <c r="J56" s="154" t="s">
        <v>2504</v>
      </c>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392.19</v>
      </c>
      <c r="H61" s="209"/>
      <c r="I61" s="209"/>
      <c r="J61" s="209"/>
      <c r="K61" s="468"/>
      <c r="L61" s="400" t="s">
        <v>516</v>
      </c>
      <c r="M61" s="384"/>
      <c r="N61" s="384"/>
      <c r="O61" s="384"/>
      <c r="P61" s="419"/>
    </row>
    <row r="62" spans="1:20" ht="20.100000000000001" customHeight="1">
      <c r="B62" s="183"/>
      <c r="C62" s="182"/>
      <c r="D62" s="223" t="s">
        <v>39</v>
      </c>
      <c r="E62" s="234"/>
      <c r="F62" s="252"/>
      <c r="G62" s="194" t="s">
        <v>2507</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195.3</v>
      </c>
      <c r="L72" s="417"/>
      <c r="M72" s="417"/>
      <c r="N72" s="187" t="s">
        <v>490</v>
      </c>
      <c r="O72" s="187"/>
      <c r="P72" s="213"/>
    </row>
    <row r="73" spans="2:16" ht="20.100000000000001" customHeight="1">
      <c r="B73" s="86"/>
      <c r="C73" s="87"/>
      <c r="D73" s="313"/>
      <c r="E73" s="314"/>
      <c r="F73" s="297"/>
      <c r="G73" s="233" t="s">
        <v>42</v>
      </c>
      <c r="H73" s="233"/>
      <c r="I73" s="233"/>
      <c r="J73" s="233"/>
      <c r="K73" s="416">
        <v>195.3</v>
      </c>
      <c r="L73" s="417"/>
      <c r="M73" s="417"/>
      <c r="N73" s="187" t="s">
        <v>490</v>
      </c>
      <c r="O73" s="187"/>
      <c r="P73" s="213"/>
    </row>
    <row r="74" spans="2:16" ht="20.100000000000001" customHeight="1">
      <c r="B74" s="86"/>
      <c r="C74" s="87"/>
      <c r="D74" s="182" t="s">
        <v>43</v>
      </c>
      <c r="E74" s="182"/>
      <c r="F74" s="182"/>
      <c r="G74" s="194" t="s">
        <v>2541</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t="s">
        <v>2542</v>
      </c>
      <c r="I76" s="189"/>
      <c r="J76" s="189"/>
      <c r="K76" s="189"/>
      <c r="L76" s="189"/>
      <c r="M76" s="189"/>
      <c r="N76" s="189"/>
      <c r="O76" s="189"/>
      <c r="P76" s="190"/>
    </row>
    <row r="77" spans="2:16" ht="20.100000000000001" customHeight="1">
      <c r="B77" s="86"/>
      <c r="C77" s="87"/>
      <c r="D77" s="182" t="s">
        <v>44</v>
      </c>
      <c r="E77" s="182"/>
      <c r="F77" s="182"/>
      <c r="G77" s="194" t="s">
        <v>2505</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2506</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2513</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11.46</v>
      </c>
      <c r="K95" s="82" t="s">
        <v>490</v>
      </c>
      <c r="L95" s="154">
        <v>9</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v>0</v>
      </c>
      <c r="O105" s="109"/>
      <c r="P105" s="50" t="s">
        <v>492</v>
      </c>
    </row>
    <row r="106" spans="2:19" ht="20.100000000000001" customHeight="1">
      <c r="B106" s="454"/>
      <c r="C106" s="455"/>
      <c r="D106" s="126"/>
      <c r="E106" s="118"/>
      <c r="F106" s="119"/>
      <c r="G106" s="154"/>
      <c r="H106" s="258"/>
      <c r="I106" s="449" t="s">
        <v>67</v>
      </c>
      <c r="J106" s="449"/>
      <c r="K106" s="449"/>
      <c r="L106" s="449"/>
      <c r="M106" s="449"/>
      <c r="N106" s="154">
        <v>0</v>
      </c>
      <c r="O106" s="109"/>
      <c r="P106" s="50" t="s">
        <v>492</v>
      </c>
    </row>
    <row r="107" spans="2:19" ht="20.100000000000001" customHeight="1">
      <c r="B107" s="454"/>
      <c r="C107" s="455"/>
      <c r="D107" s="223" t="s">
        <v>64</v>
      </c>
      <c r="E107" s="234"/>
      <c r="F107" s="252"/>
      <c r="G107" s="139"/>
      <c r="H107" s="252" t="s">
        <v>492</v>
      </c>
      <c r="I107" s="182" t="s">
        <v>68</v>
      </c>
      <c r="J107" s="182"/>
      <c r="K107" s="182"/>
      <c r="L107" s="182"/>
      <c r="M107" s="182"/>
      <c r="N107" s="154">
        <v>1</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2508</v>
      </c>
      <c r="H113" s="194"/>
      <c r="I113" s="194"/>
      <c r="J113" s="194"/>
      <c r="K113" s="194"/>
      <c r="L113" s="194"/>
      <c r="M113" s="194"/>
      <c r="N113" s="194"/>
      <c r="O113" s="154"/>
      <c r="P113" s="195"/>
    </row>
    <row r="114" spans="2:16" ht="20.100000000000001" customHeight="1">
      <c r="B114" s="454"/>
      <c r="C114" s="455"/>
      <c r="D114" s="133" t="s">
        <v>79</v>
      </c>
      <c r="E114" s="134"/>
      <c r="F114" s="149"/>
      <c r="G114" s="139" t="s">
        <v>2509</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2510</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2508</v>
      </c>
      <c r="H117" s="194"/>
      <c r="I117" s="194"/>
      <c r="J117" s="194"/>
      <c r="K117" s="194"/>
      <c r="L117" s="194"/>
      <c r="M117" s="194"/>
      <c r="N117" s="194"/>
      <c r="O117" s="154"/>
      <c r="P117" s="195"/>
    </row>
    <row r="118" spans="2:16" ht="20.100000000000001" customHeight="1">
      <c r="B118" s="150"/>
      <c r="C118" s="151"/>
      <c r="D118" s="126" t="s">
        <v>73</v>
      </c>
      <c r="E118" s="118"/>
      <c r="F118" s="119"/>
      <c r="G118" s="194" t="s">
        <v>2508</v>
      </c>
      <c r="H118" s="194"/>
      <c r="I118" s="194"/>
      <c r="J118" s="194"/>
      <c r="K118" s="194"/>
      <c r="L118" s="194"/>
      <c r="M118" s="194"/>
      <c r="N118" s="194"/>
      <c r="O118" s="154"/>
      <c r="P118" s="195"/>
    </row>
    <row r="119" spans="2:16" ht="20.100000000000001" customHeight="1">
      <c r="B119" s="150"/>
      <c r="C119" s="151"/>
      <c r="D119" s="250" t="s">
        <v>74</v>
      </c>
      <c r="E119" s="289"/>
      <c r="F119" s="251"/>
      <c r="G119" s="194" t="s">
        <v>2508</v>
      </c>
      <c r="H119" s="194"/>
      <c r="I119" s="194"/>
      <c r="J119" s="194"/>
      <c r="K119" s="194"/>
      <c r="L119" s="194"/>
      <c r="M119" s="194"/>
      <c r="N119" s="194"/>
      <c r="O119" s="154"/>
      <c r="P119" s="195"/>
    </row>
    <row r="120" spans="2:16" ht="20.100000000000001" customHeight="1">
      <c r="B120" s="150"/>
      <c r="C120" s="151"/>
      <c r="D120" s="185" t="s">
        <v>75</v>
      </c>
      <c r="E120" s="187"/>
      <c r="F120" s="258"/>
      <c r="G120" s="194" t="s">
        <v>2508</v>
      </c>
      <c r="H120" s="194"/>
      <c r="I120" s="194"/>
      <c r="J120" s="194"/>
      <c r="K120" s="194"/>
      <c r="L120" s="194"/>
      <c r="M120" s="194"/>
      <c r="N120" s="194"/>
      <c r="O120" s="154"/>
      <c r="P120" s="195"/>
    </row>
    <row r="121" spans="2:16" ht="20.100000000000001" customHeight="1">
      <c r="B121" s="150"/>
      <c r="C121" s="151"/>
      <c r="D121" s="185" t="s">
        <v>76</v>
      </c>
      <c r="E121" s="187"/>
      <c r="F121" s="258"/>
      <c r="G121" s="194" t="s">
        <v>2508</v>
      </c>
      <c r="H121" s="194"/>
      <c r="I121" s="194"/>
      <c r="J121" s="194"/>
      <c r="K121" s="194"/>
      <c r="L121" s="194"/>
      <c r="M121" s="194"/>
      <c r="N121" s="194"/>
      <c r="O121" s="154"/>
      <c r="P121" s="195"/>
    </row>
    <row r="122" spans="2:16" ht="20.100000000000001" customHeight="1">
      <c r="B122" s="152"/>
      <c r="C122" s="153"/>
      <c r="D122" s="185" t="s">
        <v>77</v>
      </c>
      <c r="E122" s="187"/>
      <c r="F122" s="258"/>
      <c r="G122" s="194" t="s">
        <v>2508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2511</v>
      </c>
      <c r="H123" s="194"/>
      <c r="I123" s="194"/>
      <c r="J123" s="194"/>
      <c r="K123" s="194"/>
      <c r="L123" s="194"/>
      <c r="M123" s="194"/>
      <c r="N123" s="194"/>
      <c r="O123" s="154"/>
      <c r="P123" s="195"/>
    </row>
    <row r="124" spans="2:16" ht="20.100000000000001" customHeight="1">
      <c r="B124" s="150"/>
      <c r="C124" s="151"/>
      <c r="D124" s="126" t="s">
        <v>446</v>
      </c>
      <c r="E124" s="118"/>
      <c r="F124" s="119"/>
      <c r="G124" s="194" t="s">
        <v>2511</v>
      </c>
      <c r="H124" s="194"/>
      <c r="I124" s="194"/>
      <c r="J124" s="194"/>
      <c r="K124" s="194"/>
      <c r="L124" s="194"/>
      <c r="M124" s="194"/>
      <c r="N124" s="194"/>
      <c r="O124" s="154"/>
      <c r="P124" s="195"/>
    </row>
    <row r="125" spans="2:16" ht="20.100000000000001" customHeight="1">
      <c r="B125" s="150"/>
      <c r="C125" s="151"/>
      <c r="D125" s="250" t="s">
        <v>447</v>
      </c>
      <c r="E125" s="289"/>
      <c r="F125" s="251"/>
      <c r="G125" s="194" t="s">
        <v>2511</v>
      </c>
      <c r="H125" s="194"/>
      <c r="I125" s="194"/>
      <c r="J125" s="194"/>
      <c r="K125" s="194"/>
      <c r="L125" s="194"/>
      <c r="M125" s="194"/>
      <c r="N125" s="194"/>
      <c r="O125" s="154"/>
      <c r="P125" s="195"/>
    </row>
    <row r="126" spans="2:16" ht="39.75" customHeight="1">
      <c r="B126" s="150"/>
      <c r="C126" s="151"/>
      <c r="D126" s="223" t="s">
        <v>448</v>
      </c>
      <c r="E126" s="234"/>
      <c r="F126" s="252"/>
      <c r="G126" s="120" t="s">
        <v>2543</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2512</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2514</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2511</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2511</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2515</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2515</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2515</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t="s">
        <v>2509</v>
      </c>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2518</v>
      </c>
      <c r="G172" s="384" t="s">
        <v>474</v>
      </c>
      <c r="H172" s="384"/>
      <c r="I172" s="384"/>
      <c r="J172" s="384"/>
      <c r="K172" s="384"/>
      <c r="L172" s="384"/>
      <c r="M172" s="384"/>
      <c r="N172" s="384"/>
      <c r="O172" s="384"/>
      <c r="P172" s="419"/>
    </row>
    <row r="173" spans="2:22" ht="20.100000000000001" customHeight="1">
      <c r="B173" s="183"/>
      <c r="C173" s="182"/>
      <c r="D173" s="182"/>
      <c r="E173" s="182"/>
      <c r="F173" s="21" t="s">
        <v>2518</v>
      </c>
      <c r="G173" s="187" t="s">
        <v>475</v>
      </c>
      <c r="H173" s="187"/>
      <c r="I173" s="187"/>
      <c r="J173" s="187"/>
      <c r="K173" s="187"/>
      <c r="L173" s="187"/>
      <c r="M173" s="187"/>
      <c r="N173" s="187"/>
      <c r="O173" s="187"/>
      <c r="P173" s="213"/>
    </row>
    <row r="174" spans="2:22" ht="20.100000000000001" customHeight="1">
      <c r="B174" s="183"/>
      <c r="C174" s="182"/>
      <c r="D174" s="182"/>
      <c r="E174" s="182"/>
      <c r="F174" s="21" t="s">
        <v>2518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2519</v>
      </c>
      <c r="J176" s="121"/>
      <c r="K176" s="121"/>
      <c r="L176" s="121"/>
      <c r="M176" s="121"/>
      <c r="N176" s="121"/>
      <c r="O176" s="122"/>
      <c r="P176" s="123"/>
    </row>
    <row r="177" spans="2:16" ht="39.950000000000003" customHeight="1">
      <c r="B177" s="101"/>
      <c r="C177" s="102"/>
      <c r="D177" s="303"/>
      <c r="E177" s="388"/>
      <c r="F177" s="182" t="s">
        <v>108</v>
      </c>
      <c r="G177" s="182"/>
      <c r="H177" s="182"/>
      <c r="I177" s="120" t="s">
        <v>2521</v>
      </c>
      <c r="J177" s="121"/>
      <c r="K177" s="121"/>
      <c r="L177" s="121"/>
      <c r="M177" s="121"/>
      <c r="N177" s="121"/>
      <c r="O177" s="122"/>
      <c r="P177" s="123"/>
    </row>
    <row r="178" spans="2:16" ht="39.950000000000003" customHeight="1">
      <c r="B178" s="101"/>
      <c r="C178" s="102"/>
      <c r="D178" s="303"/>
      <c r="E178" s="388"/>
      <c r="F178" s="182" t="s">
        <v>109</v>
      </c>
      <c r="G178" s="182"/>
      <c r="H178" s="182"/>
      <c r="I178" s="120" t="s">
        <v>2520</v>
      </c>
      <c r="J178" s="121"/>
      <c r="K178" s="121"/>
      <c r="L178" s="121"/>
      <c r="M178" s="121"/>
      <c r="N178" s="121"/>
      <c r="O178" s="122"/>
      <c r="P178" s="123"/>
    </row>
    <row r="179" spans="2:16" ht="39.950000000000003" customHeight="1">
      <c r="B179" s="101"/>
      <c r="C179" s="102"/>
      <c r="D179" s="303"/>
      <c r="E179" s="388"/>
      <c r="F179" s="182" t="s">
        <v>429</v>
      </c>
      <c r="G179" s="182"/>
      <c r="H179" s="182"/>
      <c r="I179" s="120" t="s">
        <v>2520</v>
      </c>
      <c r="J179" s="121"/>
      <c r="K179" s="121"/>
      <c r="L179" s="121"/>
      <c r="M179" s="121"/>
      <c r="N179" s="121"/>
      <c r="O179" s="122"/>
      <c r="P179" s="123"/>
    </row>
    <row r="180" spans="2:16" ht="39.950000000000003" customHeight="1">
      <c r="B180" s="101"/>
      <c r="C180" s="102"/>
      <c r="D180" s="303"/>
      <c r="E180" s="388"/>
      <c r="F180" s="182" t="s">
        <v>110</v>
      </c>
      <c r="G180" s="182"/>
      <c r="H180" s="182"/>
      <c r="I180" s="120" t="s">
        <v>2522</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2523</v>
      </c>
      <c r="J191" s="121"/>
      <c r="K191" s="121"/>
      <c r="L191" s="121"/>
      <c r="M191" s="121"/>
      <c r="N191" s="121"/>
      <c r="O191" s="122"/>
      <c r="P191" s="123"/>
    </row>
    <row r="192" spans="2:16" ht="39.950000000000003" customHeight="1">
      <c r="B192" s="101"/>
      <c r="C192" s="102"/>
      <c r="D192" s="423"/>
      <c r="E192" s="424"/>
      <c r="F192" s="182" t="s">
        <v>108</v>
      </c>
      <c r="G192" s="182"/>
      <c r="H192" s="182"/>
      <c r="I192" s="120" t="s">
        <v>2524</v>
      </c>
      <c r="J192" s="121"/>
      <c r="K192" s="121"/>
      <c r="L192" s="121"/>
      <c r="M192" s="121"/>
      <c r="N192" s="121"/>
      <c r="O192" s="122"/>
      <c r="P192" s="123"/>
    </row>
    <row r="193" spans="2:16" ht="39.950000000000003" customHeight="1">
      <c r="B193" s="101"/>
      <c r="C193" s="102"/>
      <c r="D193" s="423"/>
      <c r="E193" s="424"/>
      <c r="F193" s="184" t="s">
        <v>110</v>
      </c>
      <c r="G193" s="184"/>
      <c r="H193" s="184"/>
      <c r="I193" s="120" t="s">
        <v>2522</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2509</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2509</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2508</v>
      </c>
      <c r="K219" s="194"/>
      <c r="L219" s="194"/>
      <c r="M219" s="194"/>
      <c r="N219" s="194"/>
      <c r="O219" s="154"/>
      <c r="P219" s="195"/>
      <c r="S219" s="38" t="str">
        <f>IF(J219="","未記入","")</f>
        <v/>
      </c>
    </row>
    <row r="220" spans="2:20" ht="60" customHeight="1">
      <c r="B220" s="183" t="s">
        <v>128</v>
      </c>
      <c r="C220" s="182"/>
      <c r="D220" s="182"/>
      <c r="E220" s="182"/>
      <c r="F220" s="120" t="s">
        <v>2525</v>
      </c>
      <c r="G220" s="121"/>
      <c r="H220" s="121"/>
      <c r="I220" s="121"/>
      <c r="J220" s="121"/>
      <c r="K220" s="121"/>
      <c r="L220" s="121"/>
      <c r="M220" s="121"/>
      <c r="N220" s="121"/>
      <c r="O220" s="122"/>
      <c r="P220" s="123"/>
    </row>
    <row r="221" spans="2:20" ht="60" customHeight="1">
      <c r="B221" s="183" t="s">
        <v>493</v>
      </c>
      <c r="C221" s="182"/>
      <c r="D221" s="182"/>
      <c r="E221" s="182"/>
      <c r="F221" s="120" t="s">
        <v>2526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2527</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2509</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12</v>
      </c>
      <c r="F241" s="392"/>
      <c r="G241" s="392"/>
      <c r="H241" s="194"/>
      <c r="I241" s="194"/>
      <c r="J241" s="194"/>
      <c r="K241" s="194">
        <v>12</v>
      </c>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2</v>
      </c>
      <c r="F246" s="392"/>
      <c r="G246" s="392"/>
      <c r="H246" s="194"/>
      <c r="I246" s="194"/>
      <c r="J246" s="194"/>
      <c r="K246" s="194">
        <v>2</v>
      </c>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7</v>
      </c>
      <c r="H259" s="392"/>
      <c r="I259" s="392"/>
      <c r="J259" s="194">
        <v>5</v>
      </c>
      <c r="K259" s="194"/>
      <c r="L259" s="194"/>
      <c r="M259" s="194">
        <v>2</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t="str">
        <f>IF(OR($J$261&lt;&gt;"",$M$261&lt;&gt;""),SUM($J$261,$M$261),"")</f>
        <v/>
      </c>
      <c r="H261" s="392"/>
      <c r="I261" s="392"/>
      <c r="J261" s="194"/>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30</v>
      </c>
      <c r="J277" s="60" t="s">
        <v>505</v>
      </c>
      <c r="K277" s="61" t="s">
        <v>450</v>
      </c>
      <c r="L277" s="39">
        <v>8</v>
      </c>
      <c r="M277" s="60" t="s">
        <v>504</v>
      </c>
      <c r="N277" s="39">
        <v>30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2508</v>
      </c>
      <c r="M295" s="209"/>
      <c r="N295" s="209"/>
      <c r="O295" s="209"/>
      <c r="P295" s="210"/>
    </row>
    <row r="296" spans="2:22" ht="20.100000000000001" customHeight="1">
      <c r="B296" s="360"/>
      <c r="C296" s="361"/>
      <c r="D296" s="361"/>
      <c r="E296" s="361"/>
      <c r="F296" s="362"/>
      <c r="G296" s="133" t="s">
        <v>456</v>
      </c>
      <c r="H296" s="149"/>
      <c r="I296" s="154" t="s">
        <v>2509</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v>7</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v>6</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6</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v>7</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v>2</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v>0</v>
      </c>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v>0</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2528</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2518</v>
      </c>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2509</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2509</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2544</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2545</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2</v>
      </c>
      <c r="J332" s="194"/>
      <c r="K332" s="194"/>
      <c r="L332" s="194"/>
      <c r="M332" s="154">
        <v>2</v>
      </c>
      <c r="N332" s="109"/>
      <c r="O332" s="109"/>
      <c r="P332" s="155"/>
    </row>
    <row r="333" spans="2:20" ht="20.100000000000001" customHeight="1">
      <c r="B333" s="183"/>
      <c r="C333" s="182"/>
      <c r="D333" s="182"/>
      <c r="E333" s="185" t="s">
        <v>215</v>
      </c>
      <c r="F333" s="187"/>
      <c r="G333" s="187"/>
      <c r="H333" s="258"/>
      <c r="I333" s="154">
        <v>84</v>
      </c>
      <c r="J333" s="109"/>
      <c r="K333" s="109"/>
      <c r="L333" s="68" t="s">
        <v>498</v>
      </c>
      <c r="M333" s="154">
        <v>84</v>
      </c>
      <c r="N333" s="109"/>
      <c r="O333" s="109"/>
      <c r="P333" s="53" t="s">
        <v>498</v>
      </c>
    </row>
    <row r="334" spans="2:20" ht="20.100000000000001" customHeight="1">
      <c r="B334" s="183" t="s">
        <v>45</v>
      </c>
      <c r="C334" s="182"/>
      <c r="D334" s="182"/>
      <c r="E334" s="185" t="s">
        <v>216</v>
      </c>
      <c r="F334" s="187"/>
      <c r="G334" s="187"/>
      <c r="H334" s="258"/>
      <c r="I334" s="154">
        <v>11.46</v>
      </c>
      <c r="J334" s="109"/>
      <c r="K334" s="109"/>
      <c r="L334" s="68" t="s">
        <v>490</v>
      </c>
      <c r="M334" s="154">
        <v>11.46</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330">
        <v>27000</v>
      </c>
      <c r="J341" s="109"/>
      <c r="K341" s="109"/>
      <c r="L341" s="63" t="s">
        <v>499</v>
      </c>
      <c r="M341" s="330">
        <v>27000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45000</v>
      </c>
      <c r="J343" s="109"/>
      <c r="K343" s="109"/>
      <c r="L343" s="63" t="s">
        <v>499</v>
      </c>
      <c r="M343" s="330">
        <v>45000</v>
      </c>
      <c r="N343" s="109"/>
      <c r="O343" s="109"/>
      <c r="P343" s="50" t="s">
        <v>499</v>
      </c>
    </row>
    <row r="344" spans="2:20" ht="20.100000000000001" customHeight="1">
      <c r="B344" s="183"/>
      <c r="C344" s="331"/>
      <c r="D344" s="331"/>
      <c r="E344" s="185" t="s">
        <v>222</v>
      </c>
      <c r="F344" s="187"/>
      <c r="G344" s="187"/>
      <c r="H344" s="258"/>
      <c r="I344" s="330">
        <v>18000</v>
      </c>
      <c r="J344" s="109"/>
      <c r="K344" s="109"/>
      <c r="L344" s="63" t="s">
        <v>499</v>
      </c>
      <c r="M344" s="330">
        <v>18000</v>
      </c>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154" t="s">
        <v>2547</v>
      </c>
      <c r="J346" s="109"/>
      <c r="K346" s="109"/>
      <c r="L346" s="63" t="s">
        <v>499</v>
      </c>
      <c r="M346" s="154" t="s">
        <v>2547</v>
      </c>
      <c r="N346" s="109"/>
      <c r="O346" s="109"/>
      <c r="P346" s="50" t="s">
        <v>499</v>
      </c>
    </row>
    <row r="347" spans="2:20" ht="20.100000000000001" customHeight="1">
      <c r="B347" s="183"/>
      <c r="C347" s="331"/>
      <c r="D347" s="331"/>
      <c r="E347" s="185" t="s">
        <v>71</v>
      </c>
      <c r="F347" s="187"/>
      <c r="G347" s="187"/>
      <c r="H347" s="258"/>
      <c r="I347" s="154"/>
      <c r="J347" s="109"/>
      <c r="K347" s="109"/>
      <c r="L347" s="63" t="s">
        <v>499</v>
      </c>
      <c r="M347" s="330" t="s">
        <v>2563</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2531</v>
      </c>
      <c r="H357" s="189"/>
      <c r="I357" s="189"/>
      <c r="J357" s="189"/>
      <c r="K357" s="189"/>
      <c r="L357" s="189"/>
      <c r="M357" s="189"/>
      <c r="N357" s="189"/>
      <c r="O357" s="189"/>
      <c r="P357" s="190"/>
    </row>
    <row r="358" spans="2:20" ht="60" customHeight="1">
      <c r="B358" s="312" t="s">
        <v>221</v>
      </c>
      <c r="C358" s="187"/>
      <c r="D358" s="187"/>
      <c r="E358" s="187"/>
      <c r="F358" s="258"/>
      <c r="G358" s="188" t="s">
        <v>2532</v>
      </c>
      <c r="H358" s="189"/>
      <c r="I358" s="189"/>
      <c r="J358" s="189"/>
      <c r="K358" s="189"/>
      <c r="L358" s="189"/>
      <c r="M358" s="189"/>
      <c r="N358" s="189"/>
      <c r="O358" s="189"/>
      <c r="P358" s="190"/>
    </row>
    <row r="359" spans="2:20" ht="60" customHeight="1">
      <c r="B359" s="312" t="s">
        <v>224</v>
      </c>
      <c r="C359" s="187"/>
      <c r="D359" s="187"/>
      <c r="E359" s="187"/>
      <c r="F359" s="258"/>
      <c r="G359" s="188" t="s">
        <v>2533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2534</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4</v>
      </c>
      <c r="I387" s="209"/>
      <c r="J387" s="209"/>
      <c r="K387" s="209"/>
      <c r="L387" s="209"/>
      <c r="M387" s="209"/>
      <c r="N387" s="209"/>
      <c r="O387" s="209"/>
      <c r="P387" s="62" t="s">
        <v>495</v>
      </c>
    </row>
    <row r="388" spans="1:20" ht="20.100000000000001" customHeight="1">
      <c r="B388" s="296"/>
      <c r="C388" s="297"/>
      <c r="D388" s="182" t="s">
        <v>250</v>
      </c>
      <c r="E388" s="182"/>
      <c r="F388" s="182"/>
      <c r="G388" s="182"/>
      <c r="H388" s="154">
        <v>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2</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3</v>
      </c>
      <c r="I396" s="109"/>
      <c r="J396" s="109"/>
      <c r="K396" s="109"/>
      <c r="L396" s="109"/>
      <c r="M396" s="109"/>
      <c r="N396" s="109"/>
      <c r="O396" s="109"/>
      <c r="P396" s="50" t="s">
        <v>497</v>
      </c>
    </row>
    <row r="397" spans="1:20" ht="20.100000000000001" customHeight="1">
      <c r="B397" s="281"/>
      <c r="C397" s="282"/>
      <c r="D397" s="182" t="s">
        <v>259</v>
      </c>
      <c r="E397" s="182"/>
      <c r="F397" s="182"/>
      <c r="G397" s="182"/>
      <c r="H397" s="154">
        <v>1</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1</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5</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87</v>
      </c>
      <c r="I409" s="209"/>
      <c r="J409" s="209"/>
      <c r="K409" s="209"/>
      <c r="L409" s="209"/>
      <c r="M409" s="209"/>
      <c r="N409" s="209"/>
      <c r="O409" s="209"/>
      <c r="P409" s="62" t="s">
        <v>503</v>
      </c>
    </row>
    <row r="410" spans="2:20" ht="20.100000000000001" customHeight="1">
      <c r="B410" s="183" t="s">
        <v>271</v>
      </c>
      <c r="C410" s="182"/>
      <c r="D410" s="182"/>
      <c r="E410" s="182"/>
      <c r="F410" s="182"/>
      <c r="G410" s="182"/>
      <c r="H410" s="154">
        <v>9</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2562</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2498</v>
      </c>
      <c r="L432" s="106"/>
      <c r="M432" s="48" t="s">
        <v>487</v>
      </c>
      <c r="N432" s="106" t="s">
        <v>2500</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2491</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2565</v>
      </c>
      <c r="M472" s="121"/>
      <c r="N472" s="121"/>
      <c r="O472" s="122"/>
      <c r="P472" s="123"/>
    </row>
    <row r="473" spans="2:20" ht="20.100000000000001" customHeight="1" thickBot="1">
      <c r="B473" s="236" t="s">
        <v>293</v>
      </c>
      <c r="C473" s="237"/>
      <c r="D473" s="237"/>
      <c r="E473" s="237"/>
      <c r="F473" s="237"/>
      <c r="G473" s="237"/>
      <c r="H473" s="227" t="s">
        <v>2508</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2509</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2509</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2508</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2509</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2509</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 sqref="M5:Q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2564</v>
      </c>
      <c r="K4" s="510"/>
      <c r="L4" s="510"/>
      <c r="M4" s="509" t="s">
        <v>2566</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horizontalDpi="300" verticalDpi="300"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19" sqref="P19:U1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c r="AF2" s="579"/>
      <c r="AG2" s="579"/>
      <c r="AH2" s="579"/>
      <c r="AI2" s="579"/>
      <c r="AJ2" s="579"/>
      <c r="AK2" s="579"/>
      <c r="AL2" s="579"/>
      <c r="AM2" s="579"/>
      <c r="AN2" s="580"/>
      <c r="AQ2" s="22" t="str">
        <f>IF($AE$2="","未記入","")</f>
        <v>未記入</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2509</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2508</v>
      </c>
      <c r="Q8" s="554"/>
      <c r="R8" s="554"/>
      <c r="S8" s="554"/>
      <c r="T8" s="554"/>
      <c r="U8" s="555"/>
      <c r="V8" s="549"/>
      <c r="W8" s="549"/>
      <c r="X8" s="549"/>
      <c r="Y8" s="549" t="s">
        <v>2518</v>
      </c>
      <c r="Z8" s="549"/>
      <c r="AA8" s="549"/>
      <c r="AB8" s="583"/>
      <c r="AC8" s="584"/>
      <c r="AD8" s="584"/>
      <c r="AE8" s="583" t="s">
        <v>2567</v>
      </c>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2508</v>
      </c>
      <c r="Q9" s="554"/>
      <c r="R9" s="554"/>
      <c r="S9" s="554"/>
      <c r="T9" s="554"/>
      <c r="U9" s="555"/>
      <c r="V9" s="549"/>
      <c r="W9" s="549"/>
      <c r="X9" s="549"/>
      <c r="Y9" s="549" t="s">
        <v>2518</v>
      </c>
      <c r="Z9" s="549"/>
      <c r="AA9" s="549"/>
      <c r="AB9" s="583" t="s">
        <v>2549</v>
      </c>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2509</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2509</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2508</v>
      </c>
      <c r="Q12" s="554"/>
      <c r="R12" s="554"/>
      <c r="S12" s="554"/>
      <c r="T12" s="554"/>
      <c r="U12" s="555"/>
      <c r="V12" s="549"/>
      <c r="W12" s="549"/>
      <c r="X12" s="549"/>
      <c r="Y12" s="549" t="s">
        <v>2518</v>
      </c>
      <c r="Z12" s="549"/>
      <c r="AA12" s="549"/>
      <c r="AB12" s="583"/>
      <c r="AC12" s="584"/>
      <c r="AD12" s="584"/>
      <c r="AE12" s="583" t="s">
        <v>2550</v>
      </c>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2509</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2508</v>
      </c>
      <c r="Q14" s="557"/>
      <c r="R14" s="557"/>
      <c r="S14" s="557"/>
      <c r="T14" s="557"/>
      <c r="U14" s="558"/>
      <c r="V14" s="586"/>
      <c r="W14" s="586"/>
      <c r="X14" s="586"/>
      <c r="Y14" s="586" t="s">
        <v>2518</v>
      </c>
      <c r="Z14" s="586"/>
      <c r="AA14" s="586"/>
      <c r="AB14" s="592" t="s">
        <v>2548</v>
      </c>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2509</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2509</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2508</v>
      </c>
      <c r="Q18" s="554"/>
      <c r="R18" s="554"/>
      <c r="S18" s="554"/>
      <c r="T18" s="554"/>
      <c r="U18" s="555"/>
      <c r="V18" s="549"/>
      <c r="W18" s="549"/>
      <c r="X18" s="549"/>
      <c r="Y18" s="549" t="s">
        <v>2518</v>
      </c>
      <c r="Z18" s="549"/>
      <c r="AA18" s="549"/>
      <c r="AB18" s="583"/>
      <c r="AC18" s="584"/>
      <c r="AD18" s="584"/>
      <c r="AE18" s="583" t="s">
        <v>2551</v>
      </c>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2508</v>
      </c>
      <c r="Q19" s="554"/>
      <c r="R19" s="554"/>
      <c r="S19" s="554"/>
      <c r="T19" s="554"/>
      <c r="U19" s="555"/>
      <c r="V19" s="549"/>
      <c r="W19" s="549"/>
      <c r="X19" s="549"/>
      <c r="Y19" s="549" t="s">
        <v>2518</v>
      </c>
      <c r="Z19" s="549"/>
      <c r="AA19" s="549"/>
      <c r="AB19" s="583"/>
      <c r="AC19" s="584"/>
      <c r="AD19" s="584"/>
      <c r="AE19" s="583" t="s">
        <v>2552</v>
      </c>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2508</v>
      </c>
      <c r="Q20" s="554"/>
      <c r="R20" s="554"/>
      <c r="S20" s="554"/>
      <c r="T20" s="554"/>
      <c r="U20" s="555"/>
      <c r="V20" s="549"/>
      <c r="W20" s="549"/>
      <c r="X20" s="549"/>
      <c r="Y20" s="549" t="s">
        <v>2518</v>
      </c>
      <c r="Z20" s="549"/>
      <c r="AA20" s="549"/>
      <c r="AB20" s="583"/>
      <c r="AC20" s="584"/>
      <c r="AD20" s="584"/>
      <c r="AE20" s="583" t="s">
        <v>2553</v>
      </c>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2508</v>
      </c>
      <c r="Q21" s="554"/>
      <c r="R21" s="554"/>
      <c r="S21" s="554"/>
      <c r="T21" s="554"/>
      <c r="U21" s="555"/>
      <c r="V21" s="549"/>
      <c r="W21" s="549"/>
      <c r="X21" s="549"/>
      <c r="Y21" s="549" t="s">
        <v>2518</v>
      </c>
      <c r="Z21" s="549"/>
      <c r="AA21" s="549"/>
      <c r="AB21" s="583"/>
      <c r="AC21" s="584"/>
      <c r="AD21" s="584"/>
      <c r="AE21" s="583" t="s">
        <v>2554</v>
      </c>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2508</v>
      </c>
      <c r="Q22" s="554"/>
      <c r="R22" s="554"/>
      <c r="S22" s="554"/>
      <c r="T22" s="554"/>
      <c r="U22" s="555"/>
      <c r="V22" s="549"/>
      <c r="W22" s="549"/>
      <c r="X22" s="549"/>
      <c r="Y22" s="549" t="s">
        <v>2518</v>
      </c>
      <c r="Z22" s="549"/>
      <c r="AA22" s="549"/>
      <c r="AB22" s="583"/>
      <c r="AC22" s="584"/>
      <c r="AD22" s="584"/>
      <c r="AE22" s="583" t="s">
        <v>2538</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2508</v>
      </c>
      <c r="Q23" s="554"/>
      <c r="R23" s="554"/>
      <c r="S23" s="554"/>
      <c r="T23" s="554"/>
      <c r="U23" s="555"/>
      <c r="V23" s="549"/>
      <c r="W23" s="549"/>
      <c r="X23" s="549"/>
      <c r="Y23" s="549" t="s">
        <v>2518</v>
      </c>
      <c r="Z23" s="549"/>
      <c r="AA23" s="549"/>
      <c r="AB23" s="583" t="s">
        <v>2491</v>
      </c>
      <c r="AC23" s="584"/>
      <c r="AD23" s="584"/>
      <c r="AE23" s="583" t="s">
        <v>2539</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2508</v>
      </c>
      <c r="Q24" s="554"/>
      <c r="R24" s="554"/>
      <c r="S24" s="554"/>
      <c r="T24" s="554"/>
      <c r="U24" s="555"/>
      <c r="V24" s="549"/>
      <c r="W24" s="549"/>
      <c r="X24" s="549"/>
      <c r="Y24" s="549" t="s">
        <v>2518</v>
      </c>
      <c r="Z24" s="549"/>
      <c r="AA24" s="549"/>
      <c r="AB24" s="583"/>
      <c r="AC24" s="584"/>
      <c r="AD24" s="584"/>
      <c r="AE24" s="583" t="s">
        <v>2555</v>
      </c>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2508</v>
      </c>
      <c r="Q25" s="557"/>
      <c r="R25" s="557"/>
      <c r="S25" s="557"/>
      <c r="T25" s="557"/>
      <c r="U25" s="558"/>
      <c r="V25" s="586"/>
      <c r="W25" s="586"/>
      <c r="X25" s="586"/>
      <c r="Y25" s="586" t="s">
        <v>2518</v>
      </c>
      <c r="Z25" s="586"/>
      <c r="AA25" s="586"/>
      <c r="AB25" s="592" t="s">
        <v>2491</v>
      </c>
      <c r="AC25" s="593"/>
      <c r="AD25" s="593"/>
      <c r="AE25" s="592" t="s">
        <v>2556</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2509</v>
      </c>
      <c r="Q27" s="551"/>
      <c r="R27" s="551"/>
      <c r="S27" s="551"/>
      <c r="T27" s="551"/>
      <c r="U27" s="552"/>
      <c r="V27" s="591"/>
      <c r="W27" s="591"/>
      <c r="X27" s="591"/>
      <c r="Y27" s="591"/>
      <c r="Z27" s="591"/>
      <c r="AA27" s="591"/>
      <c r="AB27" s="589"/>
      <c r="AC27" s="590"/>
      <c r="AD27" s="590"/>
      <c r="AE27" s="589" t="s">
        <v>2557</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2508</v>
      </c>
      <c r="Q28" s="554"/>
      <c r="R28" s="554"/>
      <c r="S28" s="554"/>
      <c r="T28" s="554"/>
      <c r="U28" s="555"/>
      <c r="V28" s="549"/>
      <c r="W28" s="549"/>
      <c r="X28" s="549"/>
      <c r="Y28" s="549" t="s">
        <v>2518</v>
      </c>
      <c r="Z28" s="549"/>
      <c r="AA28" s="549"/>
      <c r="AB28" s="583" t="s">
        <v>2491</v>
      </c>
      <c r="AC28" s="584"/>
      <c r="AD28" s="584"/>
      <c r="AE28" s="583" t="s">
        <v>2558</v>
      </c>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2508</v>
      </c>
      <c r="Q29" s="554"/>
      <c r="R29" s="554"/>
      <c r="S29" s="554"/>
      <c r="T29" s="554"/>
      <c r="U29" s="555"/>
      <c r="V29" s="549"/>
      <c r="W29" s="549"/>
      <c r="X29" s="549"/>
      <c r="Y29" s="549" t="s">
        <v>2518</v>
      </c>
      <c r="Z29" s="549"/>
      <c r="AA29" s="549"/>
      <c r="AB29" s="583"/>
      <c r="AC29" s="584"/>
      <c r="AD29" s="584"/>
      <c r="AE29" s="583" t="s">
        <v>2558</v>
      </c>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2508</v>
      </c>
      <c r="Q30" s="554"/>
      <c r="R30" s="554"/>
      <c r="S30" s="554"/>
      <c r="T30" s="554"/>
      <c r="U30" s="555"/>
      <c r="V30" s="549"/>
      <c r="W30" s="549"/>
      <c r="X30" s="549"/>
      <c r="Y30" s="549" t="s">
        <v>2518</v>
      </c>
      <c r="Z30" s="549"/>
      <c r="AA30" s="549"/>
      <c r="AB30" s="583" t="s">
        <v>2491</v>
      </c>
      <c r="AC30" s="584"/>
      <c r="AD30" s="584"/>
      <c r="AE30" s="583" t="s">
        <v>2559</v>
      </c>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2508</v>
      </c>
      <c r="Q31" s="557"/>
      <c r="R31" s="557"/>
      <c r="S31" s="557"/>
      <c r="T31" s="557"/>
      <c r="U31" s="558"/>
      <c r="V31" s="586"/>
      <c r="W31" s="586"/>
      <c r="X31" s="586"/>
      <c r="Y31" s="586" t="s">
        <v>2518</v>
      </c>
      <c r="Z31" s="586"/>
      <c r="AA31" s="586"/>
      <c r="AB31" s="592" t="s">
        <v>2491</v>
      </c>
      <c r="AC31" s="593"/>
      <c r="AD31" s="593"/>
      <c r="AE31" s="592" t="s">
        <v>2560</v>
      </c>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2508</v>
      </c>
      <c r="Q33" s="551"/>
      <c r="R33" s="551"/>
      <c r="S33" s="551"/>
      <c r="T33" s="551"/>
      <c r="U33" s="552"/>
      <c r="V33" s="591"/>
      <c r="W33" s="591"/>
      <c r="X33" s="591"/>
      <c r="Y33" s="591" t="s">
        <v>2518</v>
      </c>
      <c r="Z33" s="591"/>
      <c r="AA33" s="591"/>
      <c r="AB33" s="589" t="s">
        <v>2561</v>
      </c>
      <c r="AC33" s="590"/>
      <c r="AD33" s="590"/>
      <c r="AE33" s="589" t="s">
        <v>2540</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2509</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2509</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horizontalDpi="300" verticalDpi="300"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ekubo</cp:lastModifiedBy>
  <cp:lastPrinted>2021-08-27T05:00:45Z</cp:lastPrinted>
  <dcterms:created xsi:type="dcterms:W3CDTF">2020-12-23T05:28:24Z</dcterms:created>
  <dcterms:modified xsi:type="dcterms:W3CDTF">2021-08-29T06:09:42Z</dcterms:modified>
</cp:coreProperties>
</file>