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numa yoshihito\Desktop\有料老人ホーム敬心館(R3.7.1)\"/>
    </mc:Choice>
  </mc:AlternateContent>
  <xr:revisionPtr revIDLastSave="0" documentId="13_ncr:1_{5B9351F4-CC33-4475-A08A-74AEB4C82249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<sst xmlns="http://schemas.openxmlformats.org/spreadsheetml/2006/main" count="3058" uniqueCount="2563">
  <si>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</si>
  <si>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</si>
  <si>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</si>
  <si>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</si>
  <si>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</si>
  <si>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</si>
  <si>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</si>
  <si>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</si>
  <si>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</si>
  <si>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</si>
  <si>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</si>
  <si>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</si>
  <si>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</si>
  <si>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</si>
  <si>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</si>
  <si>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</si>
  <si>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</si>
  <si>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</si>
  <si>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</si>
  <si>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</si>
  <si>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</si>
  <si>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</si>
  <si>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</si>
  <si>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</si>
  <si>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</si>
  <si>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</si>
  <si>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</si>
  <si>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</si>
  <si>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</si>
  <si>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</si>
  <si>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</si>
  <si>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</si>
  <si>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</si>
  <si>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</si>
  <si>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</si>
  <si>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</si>
  <si>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</si>
  <si>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</si>
  <si>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</si>
  <si>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</si>
  <si>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</si>
  <si>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</si>
  <si>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</si>
  <si>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</si>
  <si>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</si>
  <si>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</si>
  <si>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</si>
  <si>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</si>
  <si>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</si>
  <si>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</si>
  <si>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</si>
  <si>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</si>
  <si>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</si>
  <si>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</si>
  <si>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</si>
  <si>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</si>
  <si>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</si>
  <si>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</si>
  <si>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</si>
  <si>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</si>
  <si>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</si>
  <si>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</si>
  <si>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</si>
  <si>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</si>
  <si>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</si>
  <si>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</si>
  <si>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</si>
  <si>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</si>
  <si>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</si>
  <si>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</si>
  <si>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</si>
  <si>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</si>
  <si>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</si>
  <si>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</si>
  <si>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</si>
  <si>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</si>
  <si>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</si>
  <si>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</si>
  <si>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</si>
  <si>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</si>
  <si>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</si>
  <si>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</si>
  <si>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</si>
  <si>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</si>
  <si>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</si>
  <si>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</si>
  <si>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</si>
  <si>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</si>
  <si>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</si>
  <si>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</si>
  <si>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</si>
  <si>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</si>
  <si>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</si>
  <si>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</si>
  <si>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</si>
  <si>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</si>
  <si>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</si>
  <si>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</si>
  <si>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</si>
  <si>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</si>
  <si>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</si>
  <si>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</si>
  <si>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</si>
  <si>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</si>
  <si>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</si>
  <si>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</si>
  <si>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</si>
  <si>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</si>
  <si>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</si>
  <si>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</si>
  <si>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</si>
  <si>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</si>
  <si>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</si>
  <si>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</si>
  <si>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</si>
  <si>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</si>
  <si>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</si>
  <si>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</si>
  <si>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</si>
  <si>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</si>
  <si>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</si>
  <si>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</si>
  <si>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</si>
  <si>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</si>
  <si>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</si>
  <si>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</si>
  <si>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</si>
  <si>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</si>
  <si>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</si>
  <si>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</si>
  <si>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</si>
  <si>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</si>
  <si>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</si>
  <si>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</si>
  <si>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</si>
  <si>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</si>
  <si>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</si>
  <si>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</si>
  <si>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</si>
  <si>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</si>
  <si>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</si>
  <si>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</si>
  <si>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</si>
  <si>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</si>
  <si>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</si>
  <si>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</si>
  <si>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</si>
  <si>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</si>
  <si>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</si>
  <si>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</si>
  <si>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</si>
  <si>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</si>
  <si>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</si>
  <si>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</si>
  <si>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</si>
  <si>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</si>
  <si>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</si>
  <si>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</si>
  <si>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</si>
  <si>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</si>
  <si>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</si>
  <si>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</si>
  <si>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</si>
  <si>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</si>
  <si>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</si>
  <si>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</si>
  <si>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</si>
  <si>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</si>
  <si>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</si>
  <si>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</si>
  <si>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</si>
  <si>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</si>
  <si>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</si>
  <si>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</si>
  <si>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</si>
  <si>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</si>
  <si>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</si>
  <si>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</si>
  <si>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</si>
  <si>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</si>
  <si>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</si>
  <si>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</si>
  <si>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</si>
  <si>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</si>
  <si>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</si>
  <si>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</si>
  <si>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</si>
  <si>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</si>
  <si>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</si>
  <si>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</si>
  <si>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</si>
  <si>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</si>
  <si>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</si>
  <si>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</si>
  <si>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</si>
  <si>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</si>
  <si>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</si>
  <si>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</si>
  <si>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</si>
  <si>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</si>
  <si>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</si>
  <si>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</si>
  <si>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</si>
  <si>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</si>
  <si>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</si>
  <si>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</si>
  <si>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</si>
  <si>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</si>
  <si>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</si>
  <si>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</si>
  <si>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</si>
  <si>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</si>
  <si>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</si>
  <si>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</si>
  <si>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</si>
  <si>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</si>
  <si>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</si>
  <si>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</si>
  <si>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</si>
  <si>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</si>
  <si>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</si>
  <si>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</si>
  <si>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</si>
  <si>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</si>
  <si>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</si>
  <si>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</si>
  <si>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</si>
  <si>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</si>
  <si>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</si>
  <si>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</si>
  <si>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</si>
  <si>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</si>
  <si>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</si>
  <si>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</si>
  <si>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</si>
  <si>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</si>
  <si>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</si>
  <si>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</si>
  <si>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</si>
  <si>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</si>
  <si>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</si>
  <si>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</si>
  <si>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</si>
  <si>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</si>
  <si>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</si>
  <si>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</si>
  <si>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</si>
  <si>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</si>
  <si>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</si>
  <si>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</si>
  <si>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</si>
  <si>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</si>
  <si>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</si>
  <si>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</si>
  <si>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</si>
  <si>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</si>
  <si>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</si>
  <si>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</si>
  <si>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</si>
  <si>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</si>
  <si>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</si>
  <si>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</si>
  <si>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</si>
  <si>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</si>
  <si>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</si>
  <si>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</si>
  <si>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</si>
  <si>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</si>
  <si>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</si>
  <si>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</si>
  <si>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</si>
  <si>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</si>
  <si>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</si>
  <si>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</si>
  <si>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</si>
  <si>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</si>
  <si>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</si>
  <si>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</si>
  <si>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</si>
  <si>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</si>
  <si>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</si>
  <si>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</si>
  <si>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</si>
  <si>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</si>
  <si>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</si>
  <si>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</si>
  <si>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</si>
  <si>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</si>
  <si>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</si>
  <si>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</si>
  <si>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</si>
  <si>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</si>
  <si>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</si>
  <si>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</si>
  <si>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</si>
  <si>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</si>
  <si>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</si>
  <si>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</si>
  <si>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</si>
  <si>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</si>
  <si>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</si>
  <si>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</si>
  <si>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</si>
  <si>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</si>
  <si>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</si>
  <si>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</si>
  <si>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</si>
  <si>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</si>
  <si>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</si>
  <si>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</si>
  <si>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</si>
  <si>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</si>
  <si>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</si>
  <si>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</si>
  <si>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</si>
  <si>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</si>
  <si>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</si>
  <si>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</si>
  <si>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</si>
  <si>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</si>
  <si>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</si>
  <si>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</si>
  <si>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</si>
  <si>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</si>
  <si>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</si>
  <si>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</si>
  <si>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</si>
  <si>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</si>
  <si>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</si>
  <si>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</si>
  <si>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</si>
  <si>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</si>
  <si>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</si>
  <si>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</si>
  <si>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</si>
  <si>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</si>
  <si>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</si>
  <si>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</si>
  <si>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</si>
  <si>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</si>
  <si>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</si>
  <si>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</si>
  <si>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</si>
  <si>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</si>
  <si>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</si>
  <si>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</si>
  <si>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</si>
  <si>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</si>
  <si>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</si>
  <si>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</si>
  <si>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</si>
  <si>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</si>
  <si>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</si>
  <si>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</si>
  <si>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</si>
  <si>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</si>
  <si>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</si>
  <si>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</si>
  <si>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</si>
  <si>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</si>
  <si>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</si>
  <si>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</si>
  <si>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</si>
  <si>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</si>
  <si>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</si>
  <si>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</si>
  <si>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</si>
  <si>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</si>
  <si>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</si>
  <si>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</si>
  <si>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</si>
  <si>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</si>
  <si>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</si>
  <si>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</si>
  <si>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</si>
  <si>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</si>
  <si>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</si>
  <si>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</si>
  <si>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</si>
  <si>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</si>
  <si>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</si>
  <si>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</si>
  <si>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</si>
  <si>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</si>
  <si>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</si>
  <si>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</si>
  <si>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</si>
  <si>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</si>
  <si>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</si>
  <si>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</si>
  <si>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</si>
  <si>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</si>
  <si>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</si>
  <si>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</si>
  <si>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</si>
  <si>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</si>
  <si>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</si>
  <si>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</si>
  <si>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</si>
  <si>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</si>
  <si>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</si>
  <si>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</si>
  <si>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</si>
  <si>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</si>
  <si>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</si>
  <si>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</si>
  <si>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</si>
  <si>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</si>
  <si>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</si>
  <si>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</si>
  <si>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</si>
  <si>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</si>
  <si>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</si>
  <si>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</si>
  <si>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</si>
  <si>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</si>
  <si>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</si>
  <si>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</si>
  <si>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</si>
  <si>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</si>
  <si>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</si>
  <si>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</si>
  <si>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</si>
  <si>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</si>
  <si>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</si>
  <si>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</si>
  <si>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</si>
  <si>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</si>
  <si>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</si>
  <si>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</si>
  <si>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</si>
  <si>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</si>
  <si>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</si>
  <si>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</si>
  <si>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</si>
  <si>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</si>
  <si>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</si>
  <si>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</si>
  <si>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</si>
  <si>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</si>
  <si>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</si>
  <si>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</si>
  <si>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</si>
  <si>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</si>
  <si>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</si>
  <si>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</si>
  <si>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</si>
  <si>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</si>
  <si>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</si>
  <si>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</si>
  <si>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</si>
  <si>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</si>
  <si>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</si>
  <si>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</si>
  <si>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</si>
  <si>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</si>
  <si>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</si>
  <si>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</si>
  <si>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</si>
  <si>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</si>
  <si>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</si>
  <si>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</si>
  <si>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</si>
  <si>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</si>
  <si>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</si>
  <si>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</si>
  <si>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</si>
  <si>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</si>
  <si>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</si>
  <si>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</si>
  <si>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</si>
  <si>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</si>
  <si>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</si>
  <si>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</si>
  <si>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</si>
  <si>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</si>
  <si>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</si>
  <si>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</si>
  <si>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</si>
  <si>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</si>
  <si>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</si>
  <si>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</si>
  <si>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</si>
  <si>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</si>
  <si>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</si>
  <si>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</si>
  <si>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</si>
  <si>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</si>
  <si>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</si>
  <si>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</si>
  <si>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</si>
  <si>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</si>
  <si>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</si>
  <si>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</si>
  <si>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</si>
  <si>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</si>
  <si>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</si>
  <si>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</si>
  <si>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</si>
  <si>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</si>
  <si>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</si>
  <si>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</si>
  <si>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</si>
  <si>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</si>
  <si>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</si>
  <si>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</si>
  <si>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</si>
  <si>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</si>
  <si>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</si>
  <si>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</si>
  <si>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</si>
  <si>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</si>
  <si>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</si>
  <si>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</si>
  <si>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</si>
  <si>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</si>
  <si>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</si>
  <si>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</si>
  <si>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</si>
  <si>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</si>
  <si>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</si>
  <si>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</si>
  <si>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</si>
  <si>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</si>
  <si>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</si>
  <si>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</si>
  <si>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</si>
  <si>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</si>
  <si>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</si>
  <si>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</si>
  <si>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</si>
  <si>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</si>
  <si>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</si>
  <si>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</si>
  <si>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</si>
  <si>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</si>
  <si>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</si>
  <si>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</si>
  <si>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</si>
  <si>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</si>
  <si>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</si>
  <si>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</si>
  <si>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</si>
  <si>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</si>
  <si>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</si>
  <si>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</si>
  <si>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</si>
  <si>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</si>
  <si>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</si>
  <si>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</si>
  <si>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</si>
  <si>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</si>
  <si>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</si>
  <si>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</si>
  <si>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</si>
  <si>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</si>
  <si>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</si>
  <si>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</si>
  <si>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</si>
  <si>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</si>
  <si>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</si>
  <si>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</si>
  <si>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</si>
  <si>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</si>
  <si>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</si>
  <si>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</si>
  <si>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</si>
  <si>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</si>
  <si>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</si>
  <si>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</si>
  <si>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</si>
  <si>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</si>
  <si>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</si>
  <si>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</si>
  <si>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</si>
  <si>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</si>
  <si>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</si>
  <si>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</si>
  <si>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</si>
  <si>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</si>
  <si>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</si>
  <si>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</si>
  <si>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</si>
  <si>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</si>
  <si>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</si>
  <si>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</si>
  <si>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</si>
  <si>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</si>
  <si>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</si>
  <si>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</si>
  <si>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</si>
  <si>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</si>
  <si>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</si>
  <si>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</si>
  <si>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</si>
  <si>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</si>
  <si>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</si>
  <si>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</si>
  <si>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</si>
  <si>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</si>
  <si>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</si>
  <si>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</si>
  <si>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</si>
  <si>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</si>
  <si>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</si>
  <si>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</si>
  <si>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</si>
  <si>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</si>
  <si>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</si>
  <si>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</si>
  <si>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</si>
  <si>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</si>
  <si>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</si>
  <si>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</si>
  <si>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</si>
  <si>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</si>
  <si>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</si>
  <si>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</si>
  <si>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</si>
  <si>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</si>
  <si>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</si>
  <si>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</si>
  <si>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</si>
  <si>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</si>
  <si>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</si>
  <si>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</si>
  <si>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</si>
  <si>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</si>
  <si>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</si>
  <si>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</si>
  <si>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</si>
  <si>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</si>
  <si>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</si>
  <si>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</si>
  <si>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</si>
  <si>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</si>
  <si>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</si>
  <si>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</si>
  <si>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</si>
  <si>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</si>
  <si>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</si>
  <si>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</si>
  <si>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</si>
  <si>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</si>
  <si>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</si>
  <si>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</si>
  <si>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</si>
  <si>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</si>
  <si>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</si>
  <si>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</si>
  <si>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</si>
  <si>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</si>
  <si>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</si>
  <si>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</si>
  <si>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</si>
  <si>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</si>
  <si>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</si>
  <si>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</si>
  <si>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</si>
  <si>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</si>
  <si>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</si>
  <si>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</si>
  <si>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</si>
  <si>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</si>
  <si>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</si>
  <si>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</si>
  <si>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</si>
  <si>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</si>
  <si>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</si>
  <si>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</si>
  <si>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</si>
  <si>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</si>
  <si>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</si>
  <si>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</si>
  <si>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</si>
  <si>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</si>
  <si>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</si>
  <si>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</si>
  <si>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</si>
  <si>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</si>
  <si>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</si>
  <si>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</si>
  <si>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</si>
  <si>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</si>
  <si>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</si>
  <si>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</si>
  <si>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</si>
  <si>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</si>
  <si>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</si>
  <si>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</si>
  <si>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</si>
  <si>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</si>
  <si>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</si>
  <si>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</si>
  <si>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</si>
  <si>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</si>
  <si>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</si>
  <si>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</si>
  <si>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</si>
  <si>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</si>
  <si>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</si>
  <si>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</si>
  <si>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</si>
  <si>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</si>
  <si>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</si>
  <si>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</si>
  <si>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</si>
  <si>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</si>
  <si>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</si>
  <si>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</si>
  <si>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</si>
  <si>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</si>
  <si>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</si>
  <si>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</si>
  <si>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</si>
  <si>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</si>
  <si>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</si>
  <si>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</si>
  <si>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</si>
  <si>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</si>
  <si>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</si>
  <si>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</si>
  <si>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</si>
  <si>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</si>
  <si>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</si>
  <si>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</si>
  <si>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</si>
  <si>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</si>
  <si>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</si>
  <si>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</si>
  <si>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</si>
  <si>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</si>
  <si>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</si>
  <si>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</si>
  <si>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</si>
  <si>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</si>
  <si>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</si>
  <si>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</si>
  <si>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</si>
  <si>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</si>
  <si>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</si>
  <si>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</si>
  <si>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</si>
  <si>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</si>
  <si>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</si>
  <si>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</si>
  <si>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</si>
  <si>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</si>
  <si>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</si>
  <si>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</si>
  <si>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</si>
  <si>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</si>
  <si>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</si>
  <si>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</si>
  <si>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</si>
  <si>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</si>
  <si>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</si>
  <si>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</si>
  <si>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</si>
  <si>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</si>
  <si>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</si>
  <si>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</si>
  <si>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</si>
  <si>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</si>
  <si>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</si>
  <si>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</si>
  <si>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</si>
  <si>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</si>
  <si>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</si>
  <si>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</si>
  <si>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</si>
  <si>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</si>
  <si>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</si>
  <si>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</si>
  <si>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</si>
  <si>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</si>
  <si>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</si>
  <si>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</si>
  <si>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</si>
  <si>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</si>
  <si>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</si>
  <si>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</si>
  <si>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</si>
  <si>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</si>
  <si>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</si>
  <si>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</si>
  <si>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</si>
  <si>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</si>
  <si>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</si>
  <si>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</si>
  <si>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</si>
  <si>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</si>
  <si>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</si>
  <si>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</si>
  <si>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</si>
  <si>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</si>
  <si>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</si>
  <si>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</si>
  <si>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</si>
  <si>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</si>
  <si>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</si>
  <si>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</si>
  <si>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</si>
  <si>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</si>
  <si>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</si>
  <si>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</si>
  <si>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</si>
  <si>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</si>
  <si>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</si>
  <si>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</si>
  <si>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</si>
  <si>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</si>
  <si>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</si>
  <si>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</si>
  <si>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</si>
  <si>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</si>
  <si>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</si>
  <si>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</si>
  <si>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</si>
  <si>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</si>
  <si>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</si>
  <si>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</si>
  <si>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</si>
  <si>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</si>
  <si>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</si>
  <si>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</si>
  <si>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</si>
  <si>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</si>
  <si>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</si>
  <si>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</si>
  <si>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</si>
  <si>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</si>
  <si>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</si>
  <si>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</si>
  <si>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</si>
  <si>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</si>
  <si>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</si>
  <si>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</si>
  <si>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</si>
  <si>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</si>
  <si>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</si>
  <si>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</si>
  <si>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</si>
  <si>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</si>
  <si>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</si>
  <si>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</si>
  <si>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</si>
  <si>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</si>
  <si>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</si>
  <si>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</si>
  <si>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</si>
  <si>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</si>
  <si>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</si>
  <si>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</si>
  <si>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</si>
  <si>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</si>
  <si>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</si>
  <si>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</si>
  <si>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</si>
  <si>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</si>
  <si>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</si>
  <si>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</si>
  <si>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</si>
  <si>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</si>
  <si>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</si>
  <si>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</si>
  <si>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</si>
  <si>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</si>
  <si>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</si>
  <si>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</si>
  <si>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</si>
  <si>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</si>
  <si>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</si>
  <si>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</si>
  <si>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</si>
  <si>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</si>
  <si>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</si>
  <si>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</si>
  <si>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</si>
  <si>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</si>
  <si>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</si>
  <si>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</si>
  <si>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</si>
  <si>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</si>
  <si>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</si>
  <si>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</si>
  <si>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</si>
  <si>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</si>
  <si>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</si>
  <si>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</si>
  <si>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</si>
  <si>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</si>
  <si>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</si>
  <si>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</si>
  <si>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</si>
  <si>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</si>
  <si>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</si>
  <si>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</si>
  <si>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</si>
  <si>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</si>
  <si>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</si>
  <si>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</si>
  <si>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</si>
  <si>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</si>
  <si>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</si>
  <si>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</si>
  <si>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</si>
  <si>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</si>
  <si>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</si>
  <si>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</si>
  <si>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</si>
  <si>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</si>
  <si>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</si>
  <si>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</si>
  <si>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</si>
  <si>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</si>
  <si>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</si>
  <si>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</si>
  <si>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</si>
  <si>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</si>
  <si>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</si>
  <si>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</si>
  <si>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</si>
  <si>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</si>
  <si>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</si>
  <si>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</si>
  <si>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</si>
  <si>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</si>
  <si>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</si>
  <si>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</si>
  <si>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</si>
  <si>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</si>
  <si>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</si>
  <si>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</si>
  <si>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</si>
  <si>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</si>
  <si>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</si>
  <si>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</si>
  <si>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</si>
  <si>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</si>
  <si>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</si>
  <si>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</si>
  <si>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</si>
  <si>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</si>
  <si>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</si>
  <si>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</si>
  <si>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</si>
  <si>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</si>
  <si>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</si>
  <si>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</si>
  <si>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</si>
  <si>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</si>
  <si>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</si>
  <si>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</si>
  <si>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</si>
  <si>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</si>
  <si>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</si>
  <si>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</si>
  <si>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</si>
  <si>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</si>
  <si>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</si>
  <si>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</si>
  <si>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</si>
  <si>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</si>
  <si>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</si>
  <si>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</si>
  <si>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</si>
  <si>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</si>
  <si>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</si>
  <si>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</si>
  <si>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</si>
  <si>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</si>
  <si>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</si>
  <si>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</si>
  <si>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</si>
  <si>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</si>
  <si>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</si>
  <si>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</si>
  <si>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</si>
  <si>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</si>
  <si>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</si>
  <si>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</si>
  <si>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</si>
  <si>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</si>
  <si>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</si>
  <si>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</si>
  <si>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</si>
  <si>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</si>
  <si>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</si>
  <si>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</si>
  <si>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</si>
  <si>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</si>
  <si>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</si>
  <si>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</si>
  <si>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</si>
  <si>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</si>
  <si>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</si>
  <si>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</si>
  <si>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</si>
  <si>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</si>
  <si>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</si>
  <si>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</si>
  <si>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</si>
  <si>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</si>
  <si>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</si>
  <si>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</si>
  <si>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</si>
  <si>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</si>
  <si>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</si>
  <si>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</si>
  <si>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</si>
  <si>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</si>
  <si>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</si>
  <si>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</si>
  <si>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</si>
  <si>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</si>
  <si>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</si>
  <si>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</si>
  <si>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</si>
  <si>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</si>
  <si>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</si>
  <si>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</si>
  <si>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</si>
  <si>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</si>
  <si>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</si>
  <si>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</si>
  <si>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</si>
  <si>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</si>
  <si>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</si>
  <si>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</si>
  <si>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</si>
  <si>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</si>
  <si>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</si>
  <si>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</si>
  <si>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</si>
  <si>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</si>
  <si>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</si>
  <si>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</si>
  <si>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</si>
  <si>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</si>
  <si>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</si>
  <si>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</si>
  <si>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</si>
  <si>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</si>
  <si>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</si>
  <si>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</si>
  <si>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</si>
  <si>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</si>
  <si>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</si>
  <si>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</si>
  <si>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</si>
  <si>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</si>
  <si>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</si>
  <si>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</si>
  <si>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</si>
  <si>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</si>
  <si>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</si>
  <si>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</si>
  <si>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</si>
  <si>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</si>
  <si>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</si>
  <si>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</si>
  <si>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</si>
  <si>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</si>
  <si>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</si>
  <si>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</si>
  <si>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</si>
  <si>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</si>
  <si>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</si>
  <si>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</si>
  <si>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</si>
  <si>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</si>
  <si>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</si>
  <si>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</si>
  <si>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</si>
  <si>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</si>
  <si>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</si>
  <si>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</si>
  <si>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</si>
  <si>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</si>
  <si>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</si>
  <si>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</si>
  <si>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</si>
  <si>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</si>
  <si>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</si>
  <si>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</si>
  <si>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</si>
  <si>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</si>
  <si>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</si>
  <si>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</si>
  <si>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</si>
  <si>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</si>
  <si>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</si>
  <si>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</si>
  <si>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</si>
  <si>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</si>
  <si>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</si>
  <si>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</si>
  <si>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</si>
  <si>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</si>
  <si>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</si>
  <si>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</si>
  <si>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</si>
  <si>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</si>
  <si>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</si>
  <si>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</si>
  <si>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</si>
  <si>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</si>
  <si>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</si>
  <si>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</si>
  <si>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</si>
  <si>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</si>
  <si>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</si>
  <si>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</si>
  <si>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</si>
  <si>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</si>
  <si>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</si>
  <si>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</si>
  <si>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</si>
  <si>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</si>
  <si>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</si>
  <si>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</si>
  <si>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</si>
  <si>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</si>
  <si>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</si>
  <si>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</si>
  <si>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</si>
  <si>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</si>
  <si>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</si>
  <si>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</si>
  <si>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</si>
  <si>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</si>
  <si>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</si>
  <si>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</si>
  <si>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</si>
  <si>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</si>
  <si>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</si>
  <si>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</si>
  <si>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</si>
  <si>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</si>
  <si>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</si>
  <si>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</si>
  <si>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</si>
  <si>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</si>
  <si>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</si>
  <si>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</si>
  <si>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</si>
  <si>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</si>
  <si>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</si>
  <si>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</si>
  <si>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</si>
  <si>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</si>
  <si>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</si>
  <si>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</si>
  <si>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</si>
  <si>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</si>
  <si>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</si>
  <si>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</si>
  <si>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</si>
  <si>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</si>
  <si>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</si>
  <si>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</si>
  <si>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</si>
  <si>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</si>
  <si>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</si>
  <si>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</si>
  <si>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</si>
  <si>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</si>
  <si>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</si>
  <si>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</si>
  <si>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</si>
  <si>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</si>
  <si>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</si>
  <si>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</si>
  <si>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</si>
  <si>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</si>
  <si>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</si>
  <si>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</si>
  <si>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</si>
  <si>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</si>
  <si>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</si>
  <si>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</si>
  <si>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</si>
  <si>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</si>
  <si>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</si>
  <si>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</si>
  <si>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</si>
  <si>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</si>
  <si>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</si>
  <si>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</si>
  <si>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</si>
  <si>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</si>
  <si>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</si>
  <si>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</si>
  <si>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</si>
  <si>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</si>
  <si>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</si>
  <si>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</si>
  <si>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</si>
  <si>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</si>
  <si>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</si>
  <si>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</si>
  <si>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</si>
  <si>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</si>
  <si>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</si>
  <si>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</si>
  <si>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</si>
  <si>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</si>
  <si>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</si>
  <si>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</si>
  <si>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</si>
  <si>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</si>
  <si>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</si>
  <si>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</si>
  <si>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</si>
  <si>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</si>
  <si>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</si>
  <si>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</si>
  <si>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</si>
  <si>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</si>
  <si>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</si>
  <si>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</si>
  <si>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</si>
  <si>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</si>
  <si>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</si>
  <si>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</si>
  <si>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</si>
  <si>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</si>
  <si>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</si>
  <si>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</si>
  <si>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</si>
  <si>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</si>
  <si>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</si>
  <si>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</si>
  <si>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</si>
  <si>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</si>
  <si>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</si>
  <si>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</si>
  <si>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</si>
  <si>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</si>
  <si>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</si>
  <si>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</si>
  <si>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</si>
  <si>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</si>
  <si>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</si>
  <si>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</si>
  <si>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</si>
  <si>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</si>
  <si>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</si>
  <si>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</si>
  <si>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</si>
  <si>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</si>
  <si>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</si>
  <si>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</si>
  <si>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</si>
  <si>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</si>
  <si>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</si>
  <si>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</si>
  <si>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</si>
  <si>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</si>
  <si>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</si>
  <si>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</si>
  <si>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</si>
  <si>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</si>
  <si>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</si>
  <si>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</si>
  <si>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</si>
  <si>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</si>
  <si>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</si>
  <si>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</si>
  <si>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</si>
  <si>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</si>
  <si>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</si>
  <si>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</si>
  <si>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</si>
  <si>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</si>
  <si>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</si>
  <si>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</si>
  <si>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</si>
  <si>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</si>
  <si>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</si>
  <si>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</si>
  <si>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</si>
  <si>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</si>
  <si>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</si>
  <si>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</si>
  <si>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</si>
  <si>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</si>
  <si>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</si>
  <si>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</si>
  <si>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</si>
  <si>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</si>
  <si>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</si>
  <si>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</si>
  <si>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</si>
  <si>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</si>
  <si>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</si>
  <si>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</si>
  <si>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</si>
  <si>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</si>
  <si>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</si>
  <si>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</si>
  <si>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</si>
  <si>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</si>
  <si>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</si>
  <si>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</si>
  <si>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</si>
  <si>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</si>
  <si>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</si>
  <si>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</si>
  <si>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</si>
  <si>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</si>
  <si>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</si>
  <si>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</si>
  <si>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</si>
  <si>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</si>
  <si>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</si>
  <si>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</si>
  <si>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</si>
  <si>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</si>
  <si>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</si>
  <si>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</si>
  <si>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</si>
  <si>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</si>
  <si>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</si>
  <si>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</si>
  <si>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</si>
  <si>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</si>
  <si>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</si>
  <si>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</si>
  <si>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</si>
  <si>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</si>
  <si>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</si>
  <si>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</si>
  <si>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</si>
  <si>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</si>
  <si>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</si>
  <si>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</si>
  <si>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</si>
  <si>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</si>
  <si>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</si>
  <si>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</si>
  <si>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</si>
  <si>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</si>
  <si>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</si>
  <si>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</si>
  <si>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</si>
  <si>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</si>
  <si>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</si>
  <si>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</si>
  <si>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</si>
  <si>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</si>
  <si>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</si>
  <si>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</si>
  <si>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</si>
  <si>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</si>
  <si>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</si>
  <si>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</si>
  <si>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</si>
  <si>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</si>
  <si>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</si>
  <si>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</si>
  <si>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</si>
  <si>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</si>
  <si>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</si>
  <si>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</si>
  <si>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</si>
  <si>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</si>
  <si>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</si>
  <si>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</si>
  <si>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</si>
  <si>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</si>
  <si>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</si>
  <si>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</si>
  <si>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</si>
  <si>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</si>
  <si>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</si>
  <si>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</si>
  <si>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</si>
  <si>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</si>
  <si>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</si>
  <si>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</si>
  <si>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</si>
  <si>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</si>
  <si>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</si>
  <si>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</si>
  <si>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</si>
  <si>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</si>
  <si>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</si>
  <si>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</si>
  <si>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</si>
  <si>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</si>
  <si>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</si>
  <si>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</si>
  <si>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</si>
  <si>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</si>
  <si>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</si>
  <si>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</si>
  <si>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</si>
  <si>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</si>
  <si>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</si>
  <si>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</si>
  <si>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</si>
  <si>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</si>
  <si>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</si>
  <si>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</si>
  <si>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</si>
  <si>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</si>
  <si>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</si>
  <si>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</si>
  <si>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</si>
  <si>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</si>
  <si>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</si>
  <si>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</si>
  <si>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</si>
  <si>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</si>
  <si>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</si>
  <si>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</si>
  <si>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</si>
  <si>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</si>
  <si>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</si>
  <si>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</si>
  <si>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</si>
  <si>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</si>
  <si>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</si>
  <si>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</si>
  <si>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</si>
  <si>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</si>
  <si>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</si>
  <si>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</si>
  <si>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</si>
  <si>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</si>
  <si>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</si>
  <si>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</si>
  <si>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</si>
  <si>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</si>
  <si>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</si>
  <si>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</si>
  <si>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</si>
  <si>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</si>
  <si>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</si>
  <si>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</si>
  <si>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</si>
  <si>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</si>
  <si>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</si>
  <si>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</si>
  <si>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</si>
  <si>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</si>
  <si>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</si>
  <si>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</si>
  <si>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</si>
  <si>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</si>
  <si>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</si>
  <si>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</si>
  <si>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</si>
  <si>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</si>
  <si>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</si>
  <si>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</si>
  <si>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</si>
  <si>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</si>
  <si>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</si>
  <si>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</si>
  <si>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</si>
  <si>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</si>
  <si>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</si>
  <si>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</si>
  <si>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</si>
  <si>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</si>
  <si>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</si>
  <si>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</si>
  <si>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</si>
  <si>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</si>
  <si>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</si>
  <si>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</si>
  <si>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</si>
  <si>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</si>
  <si>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</si>
  <si>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</si>
  <si>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</si>
  <si>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</si>
  <si>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</si>
  <si>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</si>
  <si>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</si>
  <si>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</si>
  <si>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</si>
  <si>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</si>
  <si>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</si>
  <si>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</si>
  <si>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</si>
  <si>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</si>
  <si>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</si>
  <si>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</si>
  <si>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</si>
  <si>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</si>
  <si>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</si>
  <si>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</si>
  <si>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</si>
  <si>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</si>
  <si>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</si>
  <si>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</si>
  <si>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</si>
  <si>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</si>
  <si>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</si>
  <si>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</si>
  <si>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</si>
  <si>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</si>
  <si>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</si>
  <si>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</si>
  <si>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</si>
  <si>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</si>
  <si>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</si>
  <si>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</si>
  <si>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</si>
  <si>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</si>
  <si>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</si>
  <si>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</si>
  <si>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</si>
  <si>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</si>
  <si>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</si>
  <si>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</si>
  <si>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</si>
  <si>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</si>
  <si>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</si>
  <si>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</si>
  <si>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</si>
  <si>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</si>
  <si>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</si>
  <si>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</si>
  <si>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</si>
  <si>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</si>
  <si>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</si>
  <si>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</si>
  <si>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</si>
  <si>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</si>
  <si>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</si>
  <si>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</si>
  <si>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</si>
  <si>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</si>
  <si>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</si>
  <si>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</si>
  <si>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</si>
  <si>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</si>
  <si>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</si>
  <si>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</si>
  <si>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</si>
  <si>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</si>
  <si>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</si>
  <si>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</si>
  <si>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</si>
  <si>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</si>
  <si>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</si>
  <si>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</si>
  <si>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</si>
  <si>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</si>
  <si>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</si>
  <si>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</si>
  <si>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</si>
  <si>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</si>
  <si>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</si>
  <si>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</si>
  <si>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</si>
  <si>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</si>
  <si>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</si>
  <si>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</si>
  <si>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</si>
  <si>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</si>
  <si>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</si>
  <si>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</si>
  <si>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</si>
  <si>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</si>
  <si>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</si>
  <si>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</si>
  <si>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</si>
  <si>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</si>
  <si>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</si>
  <si>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</si>
  <si>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</si>
  <si>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</si>
  <si>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</si>
  <si>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</si>
  <si>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</si>
  <si>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</si>
  <si>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</si>
  <si>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</si>
  <si>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</si>
  <si>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</si>
  <si>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</si>
  <si>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</si>
  <si>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</si>
  <si>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</si>
  <si>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</si>
  <si>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</si>
  <si>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</si>
  <si>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</si>
  <si>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</si>
  <si>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</si>
  <si>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</si>
  <si>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</si>
  <si>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</si>
  <si>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</si>
  <si>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</si>
  <si>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</si>
  <si>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</si>
  <si>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</si>
  <si>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</si>
  <si>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</si>
  <si>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</si>
  <si>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</si>
  <si>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</si>
  <si>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</si>
  <si>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</si>
  <si>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</si>
  <si>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</si>
  <si>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</si>
  <si>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</si>
  <si>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</si>
  <si>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</si>
  <si>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</si>
  <si>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</si>
  <si>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</si>
  <si>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</si>
  <si>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</si>
  <si>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</si>
  <si>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</si>
  <si>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</si>
  <si>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</si>
  <si>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</si>
  <si>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</si>
  <si>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</si>
  <si>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</si>
  <si>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</si>
  <si>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</si>
  <si>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</si>
  <si>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</si>
  <si>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</si>
  <si>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</si>
  <si>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</si>
  <si>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</si>
  <si>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</si>
  <si>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</si>
  <si>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</si>
  <si>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</si>
  <si>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</si>
  <si>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</si>
  <si>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</si>
  <si>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</si>
  <si>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</si>
  <si>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</si>
  <si>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</si>
  <si>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</si>
  <si>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</si>
  <si>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</si>
  <si>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</si>
  <si>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</si>
  <si>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</si>
  <si>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</si>
  <si>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</si>
  <si>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</si>
  <si>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</si>
  <si>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</si>
  <si>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</si>
  <si>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</si>
  <si>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</si>
  <si>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</si>
  <si>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</si>
  <si>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</si>
  <si>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</si>
  <si>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</si>
  <si>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</si>
  <si>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</si>
  <si>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</si>
  <si>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</si>
  <si>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</si>
  <si>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</si>
  <si>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</si>
  <si>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</si>
  <si>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</si>
  <si>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</si>
  <si>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</si>
  <si>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</si>
  <si>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</si>
  <si>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</si>
  <si>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</si>
  <si>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</si>
  <si>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</si>
  <si>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</si>
  <si>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</si>
  <si>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</si>
  <si>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</si>
  <si>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</si>
  <si>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</si>
  <si>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</si>
  <si>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</si>
  <si>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</si>
  <si>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</si>
  <si>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</si>
  <si>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</si>
  <si>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</si>
  <si>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</si>
  <si>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</si>
  <si>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</si>
  <si>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</si>
  <si>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</si>
  <si>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</si>
  <si>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</si>
  <si>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</si>
  <si>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</si>
  <si>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</si>
  <si>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</si>
  <si>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</si>
  <si>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</si>
  <si>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</si>
  <si>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</si>
  <si>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</si>
  <si>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</si>
  <si>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</si>
  <si>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</si>
  <si>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</si>
  <si>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</si>
  <si>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</si>
  <si>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</si>
  <si>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</si>
  <si>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</si>
  <si>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</si>
  <si>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</si>
  <si>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</si>
  <si>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</si>
  <si>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</si>
  <si>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</si>
  <si>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</si>
  <si>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</si>
  <si>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</si>
  <si>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</si>
  <si>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</si>
  <si>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</si>
  <si>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</si>
  <si>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</si>
  <si>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</si>
  <si>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</si>
  <si>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</si>
  <si>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</si>
  <si>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</si>
  <si>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</si>
  <si>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</si>
  <si>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</si>
  <si>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</si>
  <si>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</si>
  <si>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</si>
  <si>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</si>
  <si>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</si>
  <si>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</si>
  <si>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</si>
  <si>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</si>
  <si>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</si>
  <si>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</si>
  <si>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</si>
  <si>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</si>
  <si>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</si>
  <si>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</si>
  <si>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</si>
  <si>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</si>
  <si>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</si>
  <si>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</si>
  <si>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</si>
  <si>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</si>
  <si>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</si>
  <si>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</si>
  <si>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</si>
  <si>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</si>
  <si>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</si>
  <si>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</si>
  <si>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</si>
  <si>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</si>
  <si>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</si>
  <si>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</si>
  <si>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</si>
  <si>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</si>
  <si>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</si>
  <si>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</si>
  <si>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</si>
  <si>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</si>
  <si>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</si>
  <si>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</si>
  <si>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</si>
  <si>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</si>
  <si>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</si>
  <si>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</si>
  <si>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</si>
  <si>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</si>
  <si>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</si>
  <si>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</si>
  <si>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</si>
  <si>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</si>
  <si>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</si>
  <si>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</si>
  <si>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</si>
  <si>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</si>
  <si>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</si>
  <si>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</si>
  <si>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</si>
  <si>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</si>
  <si>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</si>
  <si>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</si>
  <si>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</si>
  <si>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</si>
  <si>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</si>
  <si>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</si>
  <si>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</si>
  <si>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</si>
  <si>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</si>
  <si>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</si>
  <si>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</si>
  <si>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</si>
  <si>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</si>
  <si>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</si>
  <si>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</si>
  <si>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</si>
  <si>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</si>
  <si>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</si>
  <si>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</si>
  <si>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</si>
  <si>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</si>
  <si>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</si>
  <si>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</si>
  <si>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</si>
  <si>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</si>
  <si>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</si>
  <si>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</si>
  <si>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</si>
  <si>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</si>
  <si>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</si>
  <si>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</si>
  <si>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</si>
  <si>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</si>
  <si>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</si>
  <si>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</si>
  <si>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</si>
  <si>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</si>
  <si>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</si>
  <si>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</si>
  <si>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</si>
  <si>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</si>
  <si>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</si>
  <si>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</si>
  <si>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</si>
  <si>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</si>
  <si>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</si>
  <si>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</si>
  <si>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</si>
  <si>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</si>
  <si>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</si>
  <si>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</si>
  <si>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</si>
  <si>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</si>
  <si>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</si>
  <si>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</si>
  <si>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</si>
  <si>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</si>
  <si>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</si>
  <si>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</si>
  <si>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</si>
  <si>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</si>
  <si>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</si>
  <si>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</si>
  <si>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</si>
  <si>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</si>
  <si>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</si>
  <si>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</si>
  <si>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</si>
  <si>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</si>
  <si>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</si>
  <si>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</si>
  <si>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</si>
  <si>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</si>
  <si>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</si>
  <si>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</si>
  <si>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</si>
  <si>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</si>
  <si>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</si>
  <si>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</si>
  <si>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</si>
  <si>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</si>
  <si>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</si>
  <si>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</si>
  <si>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</si>
  <si>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</si>
  <si>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</si>
  <si>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</si>
  <si>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</si>
  <si>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</si>
  <si>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</si>
  <si>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</si>
  <si>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</si>
  <si>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</si>
  <si>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</si>
  <si>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</si>
  <si>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</si>
  <si>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</si>
  <si>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</si>
  <si>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</si>
  <si>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</si>
  <si>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</si>
  <si>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</si>
  <si>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</si>
  <si>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</si>
  <si>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</si>
  <si>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</si>
  <si>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</si>
  <si>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</si>
  <si>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</si>
  <si>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</si>
  <si>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</si>
  <si>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</si>
  <si>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</si>
  <si>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</si>
  <si>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</si>
  <si>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</si>
  <si>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</si>
  <si>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</si>
  <si>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</si>
  <si>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</si>
  <si>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</si>
  <si>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</si>
  <si>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</si>
  <si>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</si>
  <si>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</si>
  <si>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</si>
  <si>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</si>
  <si>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</si>
  <si>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</si>
  <si>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</si>
  <si>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</si>
  <si>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</si>
  <si>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</si>
  <si>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</si>
  <si>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</si>
  <si>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</si>
  <si>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</si>
  <si>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</si>
  <si>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</si>
  <si>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</si>
  <si>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</si>
  <si>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</si>
  <si>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</si>
  <si>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</si>
  <si>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</si>
  <si>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</si>
  <si>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</si>
  <si>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</si>
  <si>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</si>
  <si>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</si>
  <si>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</si>
  <si>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</si>
  <si>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</si>
  <si>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</si>
  <si>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</si>
  <si>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</si>
  <si>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</si>
  <si>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</si>
  <si>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</si>
  <si>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</si>
  <si>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</si>
  <si>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</si>
  <si>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</si>
  <si>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</si>
  <si>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</si>
  <si>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</si>
  <si>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</si>
  <si>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</si>
  <si>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</si>
  <si>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</si>
  <si>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</si>
  <si>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</si>
  <si>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</si>
  <si>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</si>
  <si>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</si>
  <si>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</si>
  <si>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</si>
  <si>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</si>
  <si>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</si>
  <si>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</si>
  <si>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</si>
  <si>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</si>
  <si>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</si>
  <si>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</si>
  <si>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</si>
  <si>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</si>
  <si>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</si>
  <si>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</si>
  <si>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</si>
  <si>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</si>
  <si>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</si>
  <si>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</si>
  <si>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</si>
  <si>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</si>
  <si>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</si>
  <si>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</si>
  <si>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</si>
  <si>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</si>
  <si>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</si>
  <si>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</si>
  <si>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</si>
  <si>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</si>
  <si>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</si>
  <si>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</si>
  <si>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</si>
  <si>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</si>
  <si>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</si>
  <si>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</si>
  <si>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</si>
  <si>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</si>
  <si>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</si>
  <si>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</si>
  <si>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</si>
  <si>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</si>
  <si>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</si>
  <si>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</si>
  <si>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</si>
  <si>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</si>
  <si>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</si>
  <si>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</si>
  <si>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</si>
  <si>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</si>
  <si>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</si>
  <si>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</si>
  <si>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</si>
  <si>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</si>
  <si>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</si>
  <si>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</si>
  <si>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</si>
  <si>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</si>
  <si>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</si>
  <si>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</si>
  <si>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</si>
  <si>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</si>
  <si>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</si>
  <si>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</si>
  <si>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</si>
  <si>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</si>
  <si>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</si>
  <si>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</si>
  <si>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</si>
  <si>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</si>
  <si>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</si>
  <si>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</si>
  <si>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</si>
  <si>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</si>
  <si>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</si>
  <si>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</si>
  <si>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</si>
  <si>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</si>
  <si>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</si>
  <si>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</si>
  <si>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</si>
  <si>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</si>
  <si>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</si>
  <si>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</si>
  <si>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</si>
  <si>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</si>
  <si>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</si>
  <si>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</si>
  <si>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</si>
  <si>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</si>
  <si>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</si>
  <si>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</si>
  <si>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</si>
  <si>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</si>
  <si>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</si>
  <si>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</si>
  <si>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</si>
  <si>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</si>
  <si>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</si>
  <si>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</si>
  <si>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</si>
  <si>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</si>
  <si>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</si>
  <si>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</si>
  <si>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</si>
  <si>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</si>
  <si>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</si>
  <si>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</si>
  <si>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</si>
  <si>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</si>
  <si>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</si>
  <si>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</si>
  <si>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</si>
  <si>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</si>
  <si>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</si>
  <si>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</si>
  <si>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</si>
  <si>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</si>
  <si>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</si>
  <si>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</si>
  <si>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</si>
  <si>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</si>
  <si>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</si>
  <si>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</si>
  <si>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</si>
  <si>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</si>
  <si>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</si>
  <si>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</si>
  <si>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</si>
  <si>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</si>
  <si>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</si>
  <si>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</si>
  <si>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</si>
  <si>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</si>
  <si>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</si>
  <si>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</si>
  <si>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</si>
  <si>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</si>
  <si>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</si>
  <si>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</si>
  <si>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</si>
  <si>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</si>
  <si>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</si>
  <si>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</si>
  <si>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</si>
  <si>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</si>
  <si>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</si>
  <si>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</si>
  <si>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</si>
  <si>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</si>
  <si>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</si>
  <si>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</si>
  <si>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</si>
  <si>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</si>
  <si>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</si>
  <si>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</si>
  <si>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</si>
  <si>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</si>
  <si>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</si>
  <si>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</si>
  <si>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</si>
  <si>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</si>
  <si>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</si>
  <si>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</si>
  <si>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</si>
  <si>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</si>
  <si>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</si>
  <si>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</si>
  <si>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</si>
  <si>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</si>
  <si>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</si>
  <si>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</si>
  <si>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</si>
  <si>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</si>
  <si>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</si>
  <si>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</si>
  <si>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</si>
  <si>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</si>
  <si>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</si>
  <si>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</si>
  <si>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</si>
  <si>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</si>
  <si>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</si>
  <si>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</si>
  <si>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</si>
  <si>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</si>
  <si>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</si>
  <si>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</si>
  <si>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</si>
  <si>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</si>
  <si>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</si>
  <si>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</si>
  <si>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</si>
  <si>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</si>
  <si>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</si>
  <si>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</si>
  <si>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</si>
  <si>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</si>
  <si>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</si>
  <si>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</si>
  <si>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</si>
  <si>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</si>
  <si>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</si>
  <si>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</si>
  <si>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</si>
  <si>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</si>
  <si>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</si>
  <si>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</si>
  <si>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</si>
  <si>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</si>
  <si>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</si>
  <si>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</si>
  <si>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</si>
  <si>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</si>
  <si>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</si>
  <si>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</si>
  <si>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</si>
  <si>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</si>
  <si>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</si>
  <si>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</si>
  <si>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</si>
  <si>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</si>
  <si>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</si>
  <si>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</si>
  <si>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</si>
  <si>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</si>
  <si>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</si>
  <si>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</si>
  <si>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</si>
  <si>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</si>
  <si>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</si>
  <si>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</si>
  <si>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</si>
  <si>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</si>
  <si>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</si>
  <si>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</si>
  <si>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</si>
  <si>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</si>
  <si>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</si>
  <si>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</si>
  <si>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</si>
  <si>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</si>
  <si>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</si>
  <si>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</si>
  <si>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</si>
  <si>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</si>
  <si>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</si>
  <si>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</si>
  <si>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</si>
  <si>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</si>
  <si>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</si>
  <si>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</si>
  <si>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</si>
  <si>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</si>
  <si>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</si>
  <si>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</si>
  <si>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</si>
  <si>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</si>
  <si>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</si>
  <si>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</si>
  <si>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</si>
  <si>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</si>
  <si>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</si>
  <si>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</si>
  <si>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</si>
  <si>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</si>
  <si>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</si>
  <si>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</si>
  <si>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</si>
  <si>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</si>
  <si>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</si>
  <si>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</si>
  <si>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</si>
  <si>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</si>
  <si>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</si>
  <si>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</si>
  <si>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</si>
  <si>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</si>
  <si>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</si>
  <si>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</si>
  <si>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</si>
  <si>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</si>
  <si>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</si>
  <si>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</si>
  <si>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</si>
  <si>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</si>
  <si>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</si>
  <si>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</si>
  <si>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</si>
  <si>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</si>
  <si>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</si>
  <si>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</si>
  <si>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</si>
  <si>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</si>
  <si>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</si>
  <si>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</si>
  <si>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</si>
  <si>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</si>
  <si>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</si>
  <si>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</si>
  <si>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</si>
  <si>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</si>
  <si>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</si>
  <si>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</si>
  <si>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</si>
  <si>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</si>
  <si>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</si>
  <si>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</si>
  <si>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</si>
  <si>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</si>
  <si>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</si>
  <si>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</si>
  <si>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</si>
  <si>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</si>
  <si>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</si>
  <si>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</si>
  <si>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</si>
  <si>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</si>
  <si>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</si>
  <si>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</si>
  <si>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</si>
  <si>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</si>
  <si>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</si>
  <si>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</si>
  <si>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</si>
  <si>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</si>
  <si>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</si>
  <si>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</si>
  <si>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</si>
  <si>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</si>
  <si>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</si>
  <si>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</si>
  <si>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</si>
  <si>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</si>
  <si>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</si>
  <si>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</si>
  <si>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</si>
  <si>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</si>
  <si>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</si>
  <si>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</si>
  <si>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</si>
  <si>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</si>
  <si>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</si>
  <si>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</si>
  <si>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</si>
  <si>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</si>
  <si>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</si>
  <si>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</si>
  <si>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</si>
  <si>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</si>
  <si>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</si>
  <si>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</si>
  <si>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</si>
  <si>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</si>
  <si>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</si>
  <si>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</si>
  <si>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</si>
  <si>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</si>
  <si>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</si>
  <si>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</si>
  <si>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</si>
  <si>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</si>
  <si>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</si>
  <si>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</si>
  <si>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</si>
  <si>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</si>
  <si>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</si>
  <si>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</si>
  <si>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</si>
  <si>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</si>
  <si>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</si>
  <si>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</si>
  <si>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</si>
  <si>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</si>
  <si>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</si>
  <si>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</si>
  <si>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</si>
  <si>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</si>
  <si>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</si>
  <si>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</si>
  <si>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</si>
  <si>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</si>
  <si>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</si>
  <si>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</si>
  <si>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</si>
  <si>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</si>
  <si>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</si>
  <si>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</si>
  <si>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</si>
  <si>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</si>
  <si>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</si>
  <si>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</si>
  <si>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</si>
  <si>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</si>
  <si>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</si>
  <si>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</si>
  <si>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</si>
  <si>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</si>
  <si>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</si>
  <si>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</si>
  <si>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</si>
  <si>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</si>
  <si>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</si>
  <si>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</si>
  <si>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</si>
  <si>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</si>
  <si>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</si>
  <si>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</si>
  <si>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</si>
  <si>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</si>
  <si>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</si>
  <si>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</si>
  <si>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</si>
  <si>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</si>
  <si>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</si>
  <si>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</si>
  <si>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</si>
  <si>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</si>
  <si>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</si>
  <si>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</si>
  <si>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</si>
  <si>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</si>
  <si>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</si>
  <si>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</si>
  <si>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</si>
  <si>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</si>
  <si>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</si>
  <si>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</si>
  <si>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</si>
  <si>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</si>
  <si>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</si>
  <si>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</si>
  <si>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</si>
  <si>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</si>
  <si>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</si>
  <si>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</si>
  <si>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</si>
  <si>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</si>
  <si>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</si>
  <si>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</si>
  <si>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</si>
  <si>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</si>
  <si>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</si>
  <si>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</si>
  <si>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</si>
  <si>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</si>
  <si>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</si>
  <si>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</si>
  <si>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</si>
  <si>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</si>
  <si>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</si>
  <si>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</si>
  <si>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</si>
  <si>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</si>
  <si>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</si>
  <si>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</si>
  <si>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</si>
  <si>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</si>
  <si>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</si>
  <si>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</si>
  <si>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</si>
  <si>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</si>
  <si>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</si>
  <si>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</si>
  <si>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</si>
  <si>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</si>
  <si>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</si>
  <si>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</si>
  <si>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</si>
  <si>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</si>
  <si>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</si>
  <si>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</si>
  <si>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</si>
  <si>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</si>
  <si>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</si>
  <si>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</si>
  <si>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</si>
  <si>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</si>
  <si>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</si>
  <si>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</si>
  <si>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</si>
  <si>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</si>
  <si>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</si>
  <si>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</si>
  <si>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</si>
  <si>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</si>
  <si>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</si>
  <si>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</si>
  <si>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</si>
  <si>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</si>
  <si>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</si>
  <si>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</si>
  <si>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</si>
  <si>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</si>
  <si>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</si>
  <si>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</si>
  <si>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</si>
  <si>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</si>
  <si>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</si>
  <si>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</si>
  <si>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</si>
  <si>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</si>
  <si>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</si>
  <si>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</si>
  <si>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</si>
  <si>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小沼　義仁</t>
    <rPh sb="0" eb="2">
      <t>コヌマ</t>
    </rPh>
    <rPh sb="3" eb="5">
      <t>ヨシヒト</t>
    </rPh>
    <phoneticPr fontId="1"/>
  </si>
  <si>
    <t>取締役</t>
    <rPh sb="0" eb="3">
      <t>トリシマリヤク</t>
    </rPh>
    <phoneticPr fontId="1"/>
  </si>
  <si>
    <t>２　法人</t>
  </si>
  <si>
    <t>５　営利法人</t>
  </si>
  <si>
    <t>かぶしきがいしゃ　けいしんかい</t>
    <phoneticPr fontId="1"/>
  </si>
  <si>
    <t>株式会社敬心会</t>
    <rPh sb="0" eb="4">
      <t>カブシキカイシャ</t>
    </rPh>
    <rPh sb="4" eb="7">
      <t>ケイシンカイ</t>
    </rPh>
    <phoneticPr fontId="1"/>
  </si>
  <si>
    <t>9450003000514</t>
    <phoneticPr fontId="1"/>
  </si>
  <si>
    <t>北海道旭川市東光6条2丁目4番21号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</si>
  <si>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</t>
    <phoneticPr fontId="1"/>
  </si>
  <si>
    <t>34</t>
    <phoneticPr fontId="1"/>
  </si>
  <si>
    <t>1434</t>
    <phoneticPr fontId="1"/>
  </si>
  <si>
    <t>35</t>
    <phoneticPr fontId="1"/>
  </si>
  <si>
    <t>6786</t>
    <phoneticPr fontId="1"/>
  </si>
  <si>
    <t>keishinkai</t>
    <phoneticPr fontId="1"/>
  </si>
  <si>
    <t>orchid.plala.or.jp</t>
    <phoneticPr fontId="1"/>
  </si>
  <si>
    <t>小沼　トメ子</t>
    <rPh sb="0" eb="2">
      <t>コヌマ</t>
    </rPh>
    <rPh sb="5" eb="6">
      <t>コ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</si>
  <si>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</si>
  <si>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けいしんかん</t>
    <phoneticPr fontId="1"/>
  </si>
  <si>
    <t>住宅型有料老人ホーム敬心館</t>
    <rPh sb="0" eb="3">
      <t>ジュウタクガタ</t>
    </rPh>
    <rPh sb="3" eb="7">
      <t>ユウリョウロウジン</t>
    </rPh>
    <rPh sb="10" eb="13">
      <t>ケイシンカン</t>
    </rPh>
    <phoneticPr fontId="1"/>
  </si>
  <si>
    <t>北海道旭川市旭神2条1丁目5番23号</t>
    <rPh sb="0" eb="3">
      <t>ホッカイドウ</t>
    </rPh>
    <rPh sb="3" eb="6">
      <t>アサヒカワシ</t>
    </rPh>
    <rPh sb="6" eb="8">
      <t>キョクシン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</si>
  <si>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旭川</t>
    <rPh sb="0" eb="2">
      <t>アサヒカワ</t>
    </rPh>
    <phoneticPr fontId="1"/>
  </si>
  <si>
    <t>JR旭川駅より旭川電気軌道バス[70番]東神楽行き乗車⇒旭神2条2丁目下車、徒歩5分</t>
    <phoneticPr fontId="1"/>
  </si>
  <si>
    <t>60</t>
    <phoneticPr fontId="1"/>
  </si>
  <si>
    <t>5555</t>
    <phoneticPr fontId="1"/>
  </si>
  <si>
    <t>5558</t>
    <phoneticPr fontId="1"/>
  </si>
  <si>
    <t>菅　哲也</t>
    <rPh sb="0" eb="1">
      <t>スガ</t>
    </rPh>
    <rPh sb="2" eb="4">
      <t>テツヤ</t>
    </rPh>
    <phoneticPr fontId="1"/>
  </si>
  <si>
    <t>管理者</t>
    <rPh sb="0" eb="3">
      <t>カンリシャ</t>
    </rPh>
    <phoneticPr fontId="1"/>
  </si>
  <si>
    <t>３　住宅型</t>
  </si>
  <si>
    <t>北海道／旭川市</t>
    <rPh sb="0" eb="3">
      <t>ホッカイドウ</t>
    </rPh>
    <rPh sb="4" eb="7">
      <t>アサヒカワシ</t>
    </rPh>
    <phoneticPr fontId="1"/>
  </si>
  <si>
    <t>１　事業者が自ら所有する土地</t>
  </si>
  <si>
    <t>３　その他</t>
  </si>
  <si>
    <t>３　木造</t>
  </si>
  <si>
    <t>１　事業者が自ら所有する建物</t>
  </si>
  <si>
    <t>２　相部屋あり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</si>
  <si>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</si>
  <si>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</si>
  <si>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</si>
  <si>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</si>
  <si>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</si>
  <si>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</si>
  <si>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1.ご利用者様の尊厳の保持、権利の尊重に努めます。2.介護技術の向上を目指し、自立支援に努めます。3.安全安楽に生活していただけるよう注意を払うことに努めます。4.敬意と感謝の心を持ち、地域に貢献し信頼される施設を目指します。</t>
    <phoneticPr fontId="1"/>
  </si>
  <si>
    <t>真心からの対応で、安心と満足を提供します。</t>
    <phoneticPr fontId="1"/>
  </si>
  <si>
    <t>３　なし</t>
  </si>
  <si>
    <t>１　自ら実施</t>
  </si>
  <si>
    <t>○</t>
  </si>
  <si>
    <t>契約者の任意</t>
    <rPh sb="0" eb="3">
      <t>ケイヤクシャ</t>
    </rPh>
    <rPh sb="4" eb="6">
      <t>ニンイ</t>
    </rPh>
    <phoneticPr fontId="1"/>
  </si>
  <si>
    <t>入居契約書第21条</t>
    <rPh sb="0" eb="5">
      <t>ニュウキョケイヤクショ</t>
    </rPh>
    <rPh sb="5" eb="6">
      <t>ダイ</t>
    </rPh>
    <rPh sb="8" eb="9">
      <t>ジョウ</t>
    </rPh>
    <phoneticPr fontId="1"/>
  </si>
  <si>
    <t>２　建物賃貸借方式</t>
  </si>
  <si>
    <t>３　月払い方式</t>
  </si>
  <si>
    <t>２　日割り計算で減額</t>
  </si>
  <si>
    <t>改定後は旭川市の示す期間内に、利用料改定に係る変更届を提出。</t>
    <rPh sb="0" eb="3">
      <t>カイテイゴ</t>
    </rPh>
    <rPh sb="4" eb="7">
      <t>アサヒカワシ</t>
    </rPh>
    <rPh sb="8" eb="9">
      <t>シメ</t>
    </rPh>
    <rPh sb="10" eb="13">
      <t>キカンナイ</t>
    </rPh>
    <rPh sb="15" eb="18">
      <t>リヨウリョウ</t>
    </rPh>
    <rPh sb="18" eb="20">
      <t>カイテイ</t>
    </rPh>
    <rPh sb="21" eb="22">
      <t>カカワ</t>
    </rPh>
    <rPh sb="23" eb="25">
      <t>ヘンコウ</t>
    </rPh>
    <rPh sb="25" eb="26">
      <t>トドケ</t>
    </rPh>
    <rPh sb="27" eb="29">
      <t>テイシュツ</t>
    </rPh>
    <phoneticPr fontId="1"/>
  </si>
  <si>
    <t>改正前に運営懇談会を開催し、改定の根拠等を説明し、利用者等の意見を聴取のもと、合理的な理由を明確に示す事。</t>
    <rPh sb="0" eb="3">
      <t>カイセイマエ</t>
    </rPh>
    <rPh sb="4" eb="9">
      <t>ウンエイコンダンカイ</t>
    </rPh>
    <rPh sb="10" eb="12">
      <t>カイサイ</t>
    </rPh>
    <rPh sb="14" eb="16">
      <t>カイテイ</t>
    </rPh>
    <rPh sb="17" eb="20">
      <t>コンキョトウ</t>
    </rPh>
    <rPh sb="21" eb="23">
      <t>セツメイ</t>
    </rPh>
    <rPh sb="25" eb="28">
      <t>リヨウシャ</t>
    </rPh>
    <rPh sb="28" eb="29">
      <t>トウ</t>
    </rPh>
    <rPh sb="30" eb="32">
      <t>イケン</t>
    </rPh>
    <rPh sb="33" eb="35">
      <t>チョウシュ</t>
    </rPh>
    <rPh sb="39" eb="41">
      <t>ゴウリ</t>
    </rPh>
    <rPh sb="41" eb="42">
      <t>テキ</t>
    </rPh>
    <rPh sb="43" eb="45">
      <t>リユウ</t>
    </rPh>
    <rPh sb="46" eb="48">
      <t>メイカク</t>
    </rPh>
    <rPh sb="49" eb="50">
      <t>シメ</t>
    </rPh>
    <rPh sb="51" eb="52">
      <t>コト</t>
    </rPh>
    <phoneticPr fontId="1"/>
  </si>
  <si>
    <t>129,000(2人分)</t>
    <rPh sb="9" eb="10">
      <t>ニン</t>
    </rPh>
    <rPh sb="10" eb="11">
      <t>ブン</t>
    </rPh>
    <phoneticPr fontId="1"/>
  </si>
  <si>
    <t>34,000(2人分)</t>
    <rPh sb="8" eb="9">
      <t>ニン</t>
    </rPh>
    <rPh sb="9" eb="10">
      <t>ブン</t>
    </rPh>
    <phoneticPr fontId="1"/>
  </si>
  <si>
    <t>80,000(2人分)</t>
    <rPh sb="8" eb="10">
      <t>ニンブン</t>
    </rPh>
    <phoneticPr fontId="1"/>
  </si>
  <si>
    <t>15,000(2人分)</t>
    <rPh sb="8" eb="10">
      <t>ニンブン</t>
    </rPh>
    <phoneticPr fontId="1"/>
  </si>
  <si>
    <t>旭川市内の標準的費用</t>
    <rPh sb="0" eb="4">
      <t>アサヒカワシナイ</t>
    </rPh>
    <rPh sb="5" eb="8">
      <t>ヒョウジュンテキ</t>
    </rPh>
    <rPh sb="8" eb="10">
      <t>ヒヨウ</t>
    </rPh>
    <phoneticPr fontId="1"/>
  </si>
  <si>
    <t>15,000円</t>
    <rPh sb="6" eb="7">
      <t>エン</t>
    </rPh>
    <phoneticPr fontId="1"/>
  </si>
  <si>
    <t>40,000円</t>
    <rPh sb="6" eb="7">
      <t>エン</t>
    </rPh>
    <phoneticPr fontId="1"/>
  </si>
  <si>
    <t>0円</t>
    <rPh sb="1" eb="2">
      <t>エン</t>
    </rPh>
    <phoneticPr fontId="1"/>
  </si>
  <si>
    <t>無し</t>
    <rPh sb="0" eb="1">
      <t>ナ</t>
    </rPh>
    <phoneticPr fontId="1"/>
  </si>
  <si>
    <t>住宅型有料老人ホーム敬心館</t>
    <rPh sb="0" eb="7">
      <t>ジュウタクガタユウリョウロウジン</t>
    </rPh>
    <rPh sb="10" eb="13">
      <t>ケイシンカン</t>
    </rPh>
    <phoneticPr fontId="1"/>
  </si>
  <si>
    <t>三井住友海上火災(施設賠償責任保険)</t>
    <rPh sb="0" eb="4">
      <t>ミツイスミトモ</t>
    </rPh>
    <rPh sb="4" eb="8">
      <t>カイジョウカサイ</t>
    </rPh>
    <rPh sb="9" eb="11">
      <t>シセツ</t>
    </rPh>
    <rPh sb="11" eb="13">
      <t>バイショウ</t>
    </rPh>
    <rPh sb="13" eb="15">
      <t>セキニン</t>
    </rPh>
    <rPh sb="15" eb="17">
      <t>ホケン</t>
    </rPh>
    <phoneticPr fontId="1"/>
  </si>
  <si>
    <t>２　入居希望者に交付</t>
  </si>
  <si>
    <t>３　公開していない</t>
  </si>
  <si>
    <t>旭川市福祉保険部長寿社会課</t>
    <phoneticPr fontId="1"/>
  </si>
  <si>
    <t>25</t>
    <phoneticPr fontId="1"/>
  </si>
  <si>
    <t>9797</t>
    <phoneticPr fontId="1"/>
  </si>
  <si>
    <t>土曜日、日曜日、祝日等</t>
    <rPh sb="0" eb="3">
      <t>ドヨウビ</t>
    </rPh>
    <rPh sb="4" eb="7">
      <t>ニチヨウビ</t>
    </rPh>
    <rPh sb="8" eb="10">
      <t>シュクジツ</t>
    </rPh>
    <rPh sb="10" eb="11">
      <t>トウ</t>
    </rPh>
    <phoneticPr fontId="1"/>
  </si>
  <si>
    <t>三井住友海上火災(施設賠償責任保険)</t>
    <phoneticPr fontId="1"/>
  </si>
  <si>
    <t>１　適合している（代替措置）</t>
  </si>
  <si>
    <t>有料老人ホーム敬心館</t>
    <phoneticPr fontId="1"/>
  </si>
  <si>
    <t>ヘルパーステーション敬心</t>
    <rPh sb="10" eb="11">
      <t>ケイ</t>
    </rPh>
    <rPh sb="11" eb="12">
      <t>シン</t>
    </rPh>
    <phoneticPr fontId="1"/>
  </si>
  <si>
    <t>旭川市旭神2条1丁目5番23号</t>
    <rPh sb="0" eb="3">
      <t>アサヒカワシ</t>
    </rPh>
    <rPh sb="3" eb="5">
      <t>キョクシン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</si>
  <si>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ヘルパーステーション敬心</t>
    <phoneticPr fontId="1"/>
  </si>
  <si>
    <t>旭川市旭神2条1丁目5番23号</t>
    <phoneticPr fontId="1"/>
  </si>
  <si>
    <t>無料</t>
    <rPh sb="0" eb="2">
      <t>ムリョウ</t>
    </rPh>
    <phoneticPr fontId="1"/>
  </si>
  <si>
    <t>無料</t>
    <phoneticPr fontId="1"/>
  </si>
  <si>
    <t>1000円</t>
    <rPh sb="4" eb="5">
      <t>エン</t>
    </rPh>
    <phoneticPr fontId="1"/>
  </si>
  <si>
    <t>通院介助1回につき</t>
    <rPh sb="0" eb="4">
      <t>ツウインカイジョ</t>
    </rPh>
    <rPh sb="5" eb="6">
      <t>カイ</t>
    </rPh>
    <phoneticPr fontId="1"/>
  </si>
  <si>
    <t>応相談</t>
    <rPh sb="0" eb="1">
      <t>オウ</t>
    </rPh>
    <rPh sb="1" eb="3">
      <t>ソウダン</t>
    </rPh>
    <phoneticPr fontId="1"/>
  </si>
  <si>
    <t>応相談</t>
    <rPh sb="0" eb="3">
      <t>オウソウダン</t>
    </rPh>
    <phoneticPr fontId="1"/>
  </si>
  <si>
    <t>旭川市内</t>
    <rPh sb="0" eb="3">
      <t>アサヒカワシ</t>
    </rPh>
    <rPh sb="3" eb="4">
      <t>ナイ</t>
    </rPh>
    <phoneticPr fontId="1"/>
  </si>
  <si>
    <t>社会福祉士</t>
    <rPh sb="0" eb="5">
      <t>シャカイフクシシ</t>
    </rPh>
    <phoneticPr fontId="1"/>
  </si>
  <si>
    <t>長期入院等</t>
    <rPh sb="0" eb="4">
      <t>チョウキニュウイン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</si>
</sst>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K279" sqref="K279:O27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2482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2484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8346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2486</v>
      </c>
      <c r="K20" s="48" t="s">
        <v>487</v>
      </c>
      <c r="L20" s="77" t="s">
        <v>2489</v>
      </c>
      <c r="M20" s="48" t="s">
        <v>487</v>
      </c>
      <c r="N20" s="77" t="s">
        <v>2490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2491</v>
      </c>
      <c r="K21" s="109"/>
      <c r="L21" s="109"/>
      <c r="M21" s="48" t="s">
        <v>483</v>
      </c>
      <c r="N21" s="109" t="s">
        <v>2492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2493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2494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2008</v>
      </c>
      <c r="G26" s="470"/>
      <c r="H26" s="48" t="s">
        <v>484</v>
      </c>
      <c r="I26" s="470">
        <v>3</v>
      </c>
      <c r="J26" s="470"/>
      <c r="K26" s="48" t="s">
        <v>485</v>
      </c>
      <c r="L26" s="470">
        <v>3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2495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8372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2497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2549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2498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2499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2486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2486</v>
      </c>
      <c r="K44" s="48" t="s">
        <v>487</v>
      </c>
      <c r="L44" s="77" t="s">
        <v>2500</v>
      </c>
      <c r="M44" s="48" t="s">
        <v>487</v>
      </c>
      <c r="N44" s="77" t="s">
        <v>2502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2491</v>
      </c>
      <c r="K45" s="109"/>
      <c r="L45" s="109"/>
      <c r="M45" s="48" t="s">
        <v>483</v>
      </c>
      <c r="N45" s="109" t="s">
        <v>2492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2503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2504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2008</v>
      </c>
      <c r="K50" s="470"/>
      <c r="L50" s="48" t="s">
        <v>484</v>
      </c>
      <c r="M50" s="75">
        <v>6</v>
      </c>
      <c r="N50" s="48" t="s">
        <v>485</v>
      </c>
      <c r="O50" s="75">
        <v>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2017</v>
      </c>
      <c r="K51" s="460"/>
      <c r="L51" s="49" t="s">
        <v>484</v>
      </c>
      <c r="M51" s="76">
        <v>7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2505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2506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762.08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2507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542.38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534.91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2508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2509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2510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2511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>
        <v>1</v>
      </c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9.7200000000000006</v>
      </c>
      <c r="K95" s="82" t="s">
        <v>490</v>
      </c>
      <c r="L95" s="154">
        <v>19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12.96</v>
      </c>
      <c r="K96" s="82" t="s">
        <v>490</v>
      </c>
      <c r="L96" s="154">
        <v>5</v>
      </c>
      <c r="M96" s="450"/>
      <c r="N96" s="451" t="s">
        <v>2423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6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0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3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0</v>
      </c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2512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2513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2514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2512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2512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2512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2512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2512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2512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2515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2516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2517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2518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2519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2520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2521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2520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2520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2521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2521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 t="s">
        <v>2512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 t="s">
        <v>2512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2522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2522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2522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2513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2512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2512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2523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2524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6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2513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29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11</v>
      </c>
      <c r="F241" s="392"/>
      <c r="G241" s="392"/>
      <c r="H241" s="194">
        <v>8</v>
      </c>
      <c r="I241" s="194"/>
      <c r="J241" s="194"/>
      <c r="K241" s="194">
        <v>3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 t="str">
        <f>IF(OR($H$242&lt;&gt;"",$K$242&lt;&gt;""),SUM($H$242,$K$242),"")</f>
        <v/>
      </c>
      <c r="F242" s="392"/>
      <c r="G242" s="392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4</v>
      </c>
      <c r="F246" s="392"/>
      <c r="G246" s="392"/>
      <c r="H246" s="194"/>
      <c r="I246" s="194"/>
      <c r="J246" s="194"/>
      <c r="K246" s="194">
        <v>4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3</v>
      </c>
      <c r="H259" s="392"/>
      <c r="I259" s="392"/>
      <c r="J259" s="194">
        <v>2</v>
      </c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8</v>
      </c>
      <c r="H261" s="392"/>
      <c r="I261" s="392"/>
      <c r="J261" s="194">
        <v>6</v>
      </c>
      <c r="K261" s="194"/>
      <c r="L261" s="194"/>
      <c r="M261" s="194">
        <v>2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 t="str">
        <f>IF(OR($J$267&lt;&gt;"",$M$267&lt;&gt;""),SUM($J$267,$M$267),"")</f>
        <v/>
      </c>
      <c r="H267" s="392"/>
      <c r="I267" s="392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2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2512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2512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2561</v>
      </c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2</v>
      </c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>
        <v>2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>
        <v>1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>
        <v>1</v>
      </c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>
        <v>3</v>
      </c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>
        <v>4</v>
      </c>
      <c r="J310" s="37">
        <v>3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2512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2525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2513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2513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2527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2529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1</v>
      </c>
      <c r="J332" s="194"/>
      <c r="K332" s="194"/>
      <c r="L332" s="194"/>
      <c r="M332" s="154">
        <v>1.2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85</v>
      </c>
      <c r="J333" s="109"/>
      <c r="K333" s="109"/>
      <c r="L333" s="68" t="s">
        <v>498</v>
      </c>
      <c r="M333" s="154">
        <v>83.85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9.7200000000000006</v>
      </c>
      <c r="J334" s="109"/>
      <c r="K334" s="109"/>
      <c r="L334" s="68" t="s">
        <v>490</v>
      </c>
      <c r="M334" s="154">
        <v>12.96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81000</v>
      </c>
      <c r="J340" s="109"/>
      <c r="K340" s="109"/>
      <c r="L340" s="63" t="s">
        <v>499</v>
      </c>
      <c r="M340" s="331" t="s">
        <v>2530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26000</v>
      </c>
      <c r="J341" s="109"/>
      <c r="K341" s="109"/>
      <c r="L341" s="63" t="s">
        <v>499</v>
      </c>
      <c r="M341" s="331" t="s">
        <v>2531</v>
      </c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40000</v>
      </c>
      <c r="J343" s="109"/>
      <c r="K343" s="109"/>
      <c r="L343" s="63" t="s">
        <v>499</v>
      </c>
      <c r="M343" s="331" t="s">
        <v>2532</v>
      </c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15000</v>
      </c>
      <c r="J344" s="109"/>
      <c r="K344" s="109"/>
      <c r="L344" s="63" t="s">
        <v>499</v>
      </c>
      <c r="M344" s="331" t="s">
        <v>2533</v>
      </c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0</v>
      </c>
      <c r="J346" s="109"/>
      <c r="K346" s="109"/>
      <c r="L346" s="63" t="s">
        <v>499</v>
      </c>
      <c r="M346" s="154">
        <v>0</v>
      </c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0</v>
      </c>
      <c r="J347" s="109"/>
      <c r="K347" s="109"/>
      <c r="L347" s="63" t="s">
        <v>499</v>
      </c>
      <c r="M347" s="154">
        <v>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2534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2538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2535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2536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2537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2538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7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15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3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7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12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5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8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0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6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3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4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2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16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0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0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84.6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22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75.8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4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3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7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2562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2539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2486</v>
      </c>
      <c r="I432" s="106"/>
      <c r="J432" s="48" t="s">
        <v>487</v>
      </c>
      <c r="K432" s="106" t="s">
        <v>2500</v>
      </c>
      <c r="L432" s="106"/>
      <c r="M432" s="48" t="s">
        <v>487</v>
      </c>
      <c r="N432" s="106" t="s">
        <v>2501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2538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2543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2486</v>
      </c>
      <c r="I439" s="106"/>
      <c r="J439" s="48" t="s">
        <v>487</v>
      </c>
      <c r="K439" s="106" t="s">
        <v>2544</v>
      </c>
      <c r="L439" s="106"/>
      <c r="M439" s="48" t="s">
        <v>487</v>
      </c>
      <c r="N439" s="106" t="s">
        <v>2545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 t="s">
        <v>2546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2512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2540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2512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2547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2513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2513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2513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2541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2541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2542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2542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2542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2512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2513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2512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2513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2512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 t="s">
        <v>2548</v>
      </c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4" sqref="J4:L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2550</v>
      </c>
      <c r="K4" s="510"/>
      <c r="L4" s="510"/>
      <c r="M4" s="509" t="s">
        <v>2551</v>
      </c>
      <c r="N4" s="510"/>
      <c r="O4" s="510"/>
      <c r="P4" s="510"/>
      <c r="Q4" s="510"/>
      <c r="R4" s="79" t="s">
        <v>2522</v>
      </c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 t="s">
        <v>2385</v>
      </c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 t="s">
        <v>2385</v>
      </c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 t="s">
        <v>2385</v>
      </c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 t="s">
        <v>2385</v>
      </c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 t="s">
        <v>2385</v>
      </c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 t="s">
        <v>2385</v>
      </c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 t="s">
        <v>2385</v>
      </c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 t="s">
        <v>2385</v>
      </c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 t="s">
        <v>2385</v>
      </c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 t="s">
        <v>2385</v>
      </c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 t="s">
        <v>2385</v>
      </c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 t="s">
        <v>2385</v>
      </c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 t="s">
        <v>2385</v>
      </c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 t="s">
        <v>2385</v>
      </c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 t="s">
        <v>2385</v>
      </c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 t="s">
        <v>2385</v>
      </c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 t="s">
        <v>2385</v>
      </c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 t="s">
        <v>2385</v>
      </c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 t="s">
        <v>2385</v>
      </c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 t="s">
        <v>2385</v>
      </c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 t="s">
        <v>2385</v>
      </c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 t="s">
        <v>2385</v>
      </c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 t="s">
        <v>2385</v>
      </c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 t="s">
        <v>2385</v>
      </c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 t="s">
        <v>2385</v>
      </c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 t="s">
        <v>2385</v>
      </c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 t="s">
        <v>2385</v>
      </c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 t="s">
        <v>2385</v>
      </c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 t="s">
        <v>2385</v>
      </c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 t="s">
        <v>2385</v>
      </c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 t="s">
        <v>2385</v>
      </c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 t="s">
        <v>2385</v>
      </c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 t="s">
        <v>2385</v>
      </c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 t="s">
        <v>2385</v>
      </c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 t="s">
        <v>2385</v>
      </c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 t="s">
        <v>2385</v>
      </c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 t="s">
        <v>2385</v>
      </c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 t="s">
        <v>2385</v>
      </c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 t="s">
        <v>2385</v>
      </c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 t="s">
        <v>2384</v>
      </c>
      <c r="I49" s="508"/>
      <c r="J49" s="509" t="s">
        <v>2552</v>
      </c>
      <c r="K49" s="510"/>
      <c r="L49" s="510"/>
      <c r="M49" s="509" t="s">
        <v>2553</v>
      </c>
      <c r="N49" s="510"/>
      <c r="O49" s="510"/>
      <c r="P49" s="510"/>
      <c r="Q49" s="510"/>
      <c r="R49" s="79" t="s">
        <v>2522</v>
      </c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 t="s">
        <v>2385</v>
      </c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 t="s">
        <v>2385</v>
      </c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2513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 t="s">
        <v>2512</v>
      </c>
      <c r="Q7" s="551"/>
      <c r="R7" s="551"/>
      <c r="S7" s="551"/>
      <c r="T7" s="551"/>
      <c r="U7" s="552"/>
      <c r="V7" s="591" t="s">
        <v>2522</v>
      </c>
      <c r="W7" s="591"/>
      <c r="X7" s="591"/>
      <c r="Y7" s="591"/>
      <c r="Z7" s="591"/>
      <c r="AA7" s="591"/>
      <c r="AB7" s="589" t="s">
        <v>2554</v>
      </c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 t="s">
        <v>2512</v>
      </c>
      <c r="Q8" s="554"/>
      <c r="R8" s="554"/>
      <c r="S8" s="554"/>
      <c r="T8" s="554"/>
      <c r="U8" s="555"/>
      <c r="V8" s="549" t="s">
        <v>2522</v>
      </c>
      <c r="W8" s="549"/>
      <c r="X8" s="549"/>
      <c r="Y8" s="549"/>
      <c r="Z8" s="549"/>
      <c r="AA8" s="549"/>
      <c r="AB8" s="583" t="s">
        <v>2555</v>
      </c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 t="s">
        <v>2513</v>
      </c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 t="s">
        <v>2513</v>
      </c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 t="s">
        <v>2513</v>
      </c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 t="s">
        <v>2512</v>
      </c>
      <c r="Q12" s="554"/>
      <c r="R12" s="554"/>
      <c r="S12" s="554"/>
      <c r="T12" s="554"/>
      <c r="U12" s="555"/>
      <c r="V12" s="549" t="s">
        <v>2522</v>
      </c>
      <c r="W12" s="549"/>
      <c r="X12" s="549"/>
      <c r="Y12" s="549"/>
      <c r="Z12" s="549"/>
      <c r="AA12" s="549"/>
      <c r="AB12" s="583" t="s">
        <v>2555</v>
      </c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 t="s">
        <v>2513</v>
      </c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 t="s">
        <v>2512</v>
      </c>
      <c r="Q14" s="557"/>
      <c r="R14" s="557"/>
      <c r="S14" s="557"/>
      <c r="T14" s="557"/>
      <c r="U14" s="558"/>
      <c r="V14" s="586"/>
      <c r="W14" s="586"/>
      <c r="X14" s="586"/>
      <c r="Y14" s="586" t="s">
        <v>2522</v>
      </c>
      <c r="Z14" s="586"/>
      <c r="AA14" s="586"/>
      <c r="AB14" s="592" t="s">
        <v>2556</v>
      </c>
      <c r="AC14" s="593"/>
      <c r="AD14" s="593"/>
      <c r="AE14" s="269" t="s">
        <v>2557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 t="s">
        <v>2513</v>
      </c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 t="s">
        <v>2512</v>
      </c>
      <c r="Q17" s="554"/>
      <c r="R17" s="554"/>
      <c r="S17" s="554"/>
      <c r="T17" s="554"/>
      <c r="U17" s="555"/>
      <c r="V17" s="549" t="s">
        <v>2522</v>
      </c>
      <c r="W17" s="549"/>
      <c r="X17" s="549"/>
      <c r="Y17" s="549"/>
      <c r="Z17" s="549"/>
      <c r="AA17" s="549"/>
      <c r="AB17" s="583" t="s">
        <v>2555</v>
      </c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 t="s">
        <v>2512</v>
      </c>
      <c r="Q18" s="554"/>
      <c r="R18" s="554"/>
      <c r="S18" s="554"/>
      <c r="T18" s="554"/>
      <c r="U18" s="555"/>
      <c r="V18" s="549" t="s">
        <v>2522</v>
      </c>
      <c r="W18" s="549"/>
      <c r="X18" s="549"/>
      <c r="Y18" s="549"/>
      <c r="Z18" s="549"/>
      <c r="AA18" s="549"/>
      <c r="AB18" s="583" t="s">
        <v>2555</v>
      </c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 t="s">
        <v>2512</v>
      </c>
      <c r="Q19" s="554"/>
      <c r="R19" s="554"/>
      <c r="S19" s="554"/>
      <c r="T19" s="554"/>
      <c r="U19" s="555"/>
      <c r="V19" s="549" t="s">
        <v>2522</v>
      </c>
      <c r="W19" s="549"/>
      <c r="X19" s="549"/>
      <c r="Y19" s="549"/>
      <c r="Z19" s="549"/>
      <c r="AA19" s="549"/>
      <c r="AB19" s="583" t="s">
        <v>2555</v>
      </c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 t="s">
        <v>2512</v>
      </c>
      <c r="Q20" s="554"/>
      <c r="R20" s="554"/>
      <c r="S20" s="554"/>
      <c r="T20" s="554"/>
      <c r="U20" s="555"/>
      <c r="V20" s="549"/>
      <c r="W20" s="549"/>
      <c r="X20" s="549"/>
      <c r="Y20" s="549" t="s">
        <v>2522</v>
      </c>
      <c r="Z20" s="549"/>
      <c r="AA20" s="549"/>
      <c r="AB20" s="583" t="s">
        <v>2558</v>
      </c>
      <c r="AC20" s="584"/>
      <c r="AD20" s="584"/>
      <c r="AE20" s="583" t="s">
        <v>2559</v>
      </c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 t="s">
        <v>2513</v>
      </c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 t="s">
        <v>2513</v>
      </c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 t="s">
        <v>2512</v>
      </c>
      <c r="Q23" s="554"/>
      <c r="R23" s="554"/>
      <c r="S23" s="554"/>
      <c r="T23" s="554"/>
      <c r="U23" s="555"/>
      <c r="V23" s="549" t="s">
        <v>2522</v>
      </c>
      <c r="W23" s="549"/>
      <c r="X23" s="549"/>
      <c r="Y23" s="549"/>
      <c r="Z23" s="549"/>
      <c r="AA23" s="549"/>
      <c r="AB23" s="583" t="s">
        <v>2555</v>
      </c>
      <c r="AC23" s="584"/>
      <c r="AD23" s="584"/>
      <c r="AE23" s="583" t="s">
        <v>2560</v>
      </c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 t="s">
        <v>2513</v>
      </c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 t="s">
        <v>2512</v>
      </c>
      <c r="Q25" s="557"/>
      <c r="R25" s="557"/>
      <c r="S25" s="557"/>
      <c r="T25" s="557"/>
      <c r="U25" s="558"/>
      <c r="V25" s="586" t="s">
        <v>2522</v>
      </c>
      <c r="W25" s="586"/>
      <c r="X25" s="586"/>
      <c r="Y25" s="586"/>
      <c r="Z25" s="586"/>
      <c r="AA25" s="586"/>
      <c r="AB25" s="592" t="s">
        <v>2555</v>
      </c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 t="s">
        <v>2513</v>
      </c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 t="s">
        <v>2513</v>
      </c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 t="s">
        <v>2513</v>
      </c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 t="s">
        <v>2512</v>
      </c>
      <c r="Q30" s="554"/>
      <c r="R30" s="554"/>
      <c r="S30" s="554"/>
      <c r="T30" s="554"/>
      <c r="U30" s="555"/>
      <c r="V30" s="549" t="s">
        <v>2522</v>
      </c>
      <c r="W30" s="549"/>
      <c r="X30" s="549"/>
      <c r="Y30" s="549"/>
      <c r="Z30" s="549"/>
      <c r="AA30" s="549"/>
      <c r="AB30" s="583" t="s">
        <v>2555</v>
      </c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 t="s">
        <v>2512</v>
      </c>
      <c r="Q31" s="557"/>
      <c r="R31" s="557"/>
      <c r="S31" s="557"/>
      <c r="T31" s="557"/>
      <c r="U31" s="558"/>
      <c r="V31" s="586" t="s">
        <v>2522</v>
      </c>
      <c r="W31" s="586"/>
      <c r="X31" s="586"/>
      <c r="Y31" s="586"/>
      <c r="Z31" s="586"/>
      <c r="AA31" s="586"/>
      <c r="AB31" s="592" t="s">
        <v>2555</v>
      </c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 t="s">
        <v>2512</v>
      </c>
      <c r="Q33" s="551"/>
      <c r="R33" s="551"/>
      <c r="S33" s="551"/>
      <c r="T33" s="551"/>
      <c r="U33" s="552"/>
      <c r="V33" s="591" t="s">
        <v>2522</v>
      </c>
      <c r="W33" s="591"/>
      <c r="X33" s="591"/>
      <c r="Y33" s="591"/>
      <c r="Z33" s="591"/>
      <c r="AA33" s="591"/>
      <c r="AB33" s="589" t="s">
        <v>2555</v>
      </c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 t="s">
        <v>2513</v>
      </c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 t="s">
        <v>2513</v>
      </c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konuma yoshihito</dc:creator>
  <cp:lastModifiedBy>konuma yoshihito</cp:lastModifiedBy>
  <cp:lastPrinted>2021-08-25T02:27:01Z</cp:lastPrinted>
  <dcterms:created xsi:type="dcterms:W3CDTF">2020-12-23T05:28:24Z</dcterms:created>
  <dcterms:modified xsi:type="dcterms:W3CDTF">2021-08-25T05:44:52Z</dcterms:modified>
</cp:coreProperties>
</file>