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3\02_取りまとめ（8／31〆）\01_提出データ\01_有料\174_光老館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5" yWindow="-105" windowWidth="38595" windowHeight="21195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<sst xmlns="http://schemas.openxmlformats.org/spreadsheetml/2006/main" count="3013" uniqueCount="2537">
  <si>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</si>
  <si>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</si>
  <si>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</si>
  <si>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</si>
  <si>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</si>
  <si>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</si>
  <si>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</si>
  <si>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</si>
  <si>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</si>
  <si>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</si>
  <si>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</si>
  <si>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</si>
  <si>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</si>
  <si>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</si>
  <si>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</si>
  <si>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</si>
  <si>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</si>
  <si>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</si>
  <si>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</si>
  <si>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</si>
  <si>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</si>
  <si>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</si>
  <si>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</si>
  <si>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</si>
  <si>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</si>
  <si>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</si>
  <si>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</si>
  <si>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</si>
  <si>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</si>
  <si>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</si>
  <si>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</si>
  <si>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</si>
  <si>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</si>
  <si>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</si>
  <si>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</si>
  <si>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</si>
  <si>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</si>
  <si>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</si>
  <si>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</si>
  <si>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</si>
  <si>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</si>
  <si>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</si>
  <si>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</si>
  <si>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</si>
  <si>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</si>
  <si>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</si>
  <si>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</si>
  <si>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</si>
  <si>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</si>
  <si>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</si>
  <si>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</si>
  <si>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</si>
  <si>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</si>
  <si>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</si>
  <si>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</si>
  <si>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</si>
  <si>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</si>
  <si>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</si>
  <si>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</si>
  <si>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</si>
  <si>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</si>
  <si>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</si>
  <si>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</si>
  <si>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</si>
  <si>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</si>
  <si>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</si>
  <si>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</si>
  <si>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</si>
  <si>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</si>
  <si>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</si>
  <si>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</si>
  <si>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</si>
  <si>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</si>
  <si>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</si>
  <si>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</si>
  <si>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</si>
  <si>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</si>
  <si>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</si>
  <si>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</si>
  <si>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</si>
  <si>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</si>
  <si>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</si>
  <si>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</si>
  <si>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</si>
  <si>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</si>
  <si>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</si>
  <si>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</si>
  <si>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</si>
  <si>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</si>
  <si>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</si>
  <si>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</si>
  <si>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</si>
  <si>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</si>
  <si>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</si>
  <si>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</si>
  <si>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</si>
  <si>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</si>
  <si>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</si>
  <si>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</si>
  <si>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</si>
  <si>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</si>
  <si>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</si>
  <si>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</si>
  <si>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</si>
  <si>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</si>
  <si>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</si>
  <si>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</si>
  <si>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</si>
  <si>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</si>
  <si>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</si>
  <si>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</si>
  <si>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</si>
  <si>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</si>
  <si>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</si>
  <si>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</si>
  <si>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</si>
  <si>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</si>
  <si>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</si>
  <si>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</si>
  <si>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</si>
  <si>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</si>
  <si>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</si>
  <si>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</si>
  <si>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</si>
  <si>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</si>
  <si>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</si>
  <si>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</si>
  <si>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</si>
  <si>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</si>
  <si>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</si>
  <si>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</si>
  <si>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</si>
  <si>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</si>
  <si>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</si>
  <si>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</si>
  <si>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</si>
  <si>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</si>
  <si>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</si>
  <si>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</si>
  <si>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</si>
  <si>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</si>
  <si>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</si>
  <si>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</si>
  <si>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</si>
  <si>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</si>
  <si>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</si>
  <si>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</si>
  <si>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</si>
  <si>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</si>
  <si>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</si>
  <si>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</si>
  <si>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</si>
  <si>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</si>
  <si>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</si>
  <si>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</si>
  <si>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</si>
  <si>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</si>
  <si>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</si>
  <si>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</si>
  <si>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</si>
  <si>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</si>
  <si>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</si>
  <si>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</si>
  <si>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</si>
  <si>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</si>
  <si>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</si>
  <si>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</si>
  <si>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</si>
  <si>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</si>
  <si>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</si>
  <si>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</si>
  <si>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</si>
  <si>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</si>
  <si>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</si>
  <si>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</si>
  <si>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</si>
  <si>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</si>
  <si>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</si>
  <si>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</si>
  <si>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</si>
  <si>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</si>
  <si>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</si>
  <si>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</si>
  <si>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</si>
  <si>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</si>
  <si>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</si>
  <si>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</si>
  <si>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</si>
  <si>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</si>
  <si>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</si>
  <si>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</si>
  <si>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</si>
  <si>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</si>
  <si>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</si>
  <si>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</si>
  <si>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</si>
  <si>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</si>
  <si>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</si>
  <si>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</si>
  <si>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</si>
  <si>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</si>
  <si>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</si>
  <si>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</si>
  <si>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</si>
  <si>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</si>
  <si>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</si>
  <si>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</si>
  <si>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</si>
  <si>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</si>
  <si>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</si>
  <si>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</si>
  <si>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</si>
  <si>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</si>
  <si>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</si>
  <si>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</si>
  <si>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</si>
  <si>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</si>
  <si>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</si>
  <si>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</si>
  <si>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</si>
  <si>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</si>
  <si>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</si>
  <si>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</si>
  <si>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</si>
  <si>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</si>
  <si>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</si>
  <si>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</si>
  <si>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</si>
  <si>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</si>
  <si>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</si>
  <si>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</si>
  <si>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</si>
  <si>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</si>
  <si>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</si>
  <si>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</si>
  <si>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</si>
  <si>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</si>
  <si>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</si>
  <si>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</si>
  <si>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</si>
  <si>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</si>
  <si>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</si>
  <si>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</si>
  <si>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</si>
  <si>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</si>
  <si>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</si>
  <si>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</si>
  <si>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</si>
  <si>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</si>
  <si>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</si>
  <si>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</si>
  <si>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</si>
  <si>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</si>
  <si>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</si>
  <si>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</si>
  <si>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</si>
  <si>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</si>
  <si>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</si>
  <si>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</si>
  <si>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</si>
  <si>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</si>
  <si>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</si>
  <si>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</si>
  <si>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</si>
  <si>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</si>
  <si>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</si>
  <si>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</si>
  <si>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</si>
  <si>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</si>
  <si>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</si>
  <si>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</si>
  <si>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</si>
  <si>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</si>
  <si>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</si>
  <si>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</si>
  <si>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</si>
  <si>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</si>
  <si>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</si>
  <si>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</si>
  <si>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</si>
  <si>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</si>
  <si>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</si>
  <si>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</si>
  <si>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</si>
  <si>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</si>
  <si>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</si>
  <si>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</si>
  <si>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</si>
  <si>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</si>
  <si>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</si>
  <si>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</si>
  <si>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</si>
  <si>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</si>
  <si>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</si>
  <si>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</si>
  <si>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</si>
  <si>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</si>
  <si>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</si>
  <si>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</si>
  <si>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</si>
  <si>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</si>
  <si>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</si>
  <si>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</si>
  <si>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</si>
  <si>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</si>
  <si>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</si>
  <si>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</si>
  <si>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</si>
  <si>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</si>
  <si>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</si>
  <si>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</si>
  <si>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</si>
  <si>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</si>
  <si>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</si>
  <si>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</si>
  <si>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</si>
  <si>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</si>
  <si>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</si>
  <si>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</si>
  <si>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</si>
  <si>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</si>
  <si>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</si>
  <si>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</si>
  <si>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</si>
  <si>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</si>
  <si>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</si>
  <si>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</si>
  <si>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</si>
  <si>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</si>
  <si>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</si>
  <si>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</si>
  <si>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</si>
  <si>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</si>
  <si>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</si>
  <si>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</si>
  <si>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</si>
  <si>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</si>
  <si>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</si>
  <si>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</si>
  <si>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</si>
  <si>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</si>
  <si>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</si>
  <si>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</si>
  <si>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</si>
  <si>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</si>
  <si>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</si>
  <si>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</si>
  <si>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</si>
  <si>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</si>
  <si>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</si>
  <si>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</si>
  <si>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</si>
  <si>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</si>
  <si>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</si>
  <si>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</si>
  <si>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</si>
  <si>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</si>
  <si>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</si>
  <si>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</si>
  <si>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</si>
  <si>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</si>
  <si>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</si>
  <si>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</si>
  <si>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</si>
  <si>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</si>
  <si>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</si>
  <si>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</si>
  <si>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</si>
  <si>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</si>
  <si>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</si>
  <si>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</si>
  <si>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</si>
  <si>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</si>
  <si>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</si>
  <si>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</si>
  <si>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</si>
  <si>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</si>
  <si>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</si>
  <si>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</si>
  <si>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</si>
  <si>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</si>
  <si>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</si>
  <si>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</si>
  <si>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</si>
  <si>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</si>
  <si>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</si>
  <si>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</si>
  <si>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</si>
  <si>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</si>
  <si>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</si>
  <si>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</si>
  <si>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</si>
  <si>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</si>
  <si>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</si>
  <si>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</si>
  <si>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</si>
  <si>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</si>
  <si>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</si>
  <si>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</si>
  <si>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</si>
  <si>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</si>
  <si>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</si>
  <si>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</si>
  <si>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</si>
  <si>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</si>
  <si>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</si>
  <si>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</si>
  <si>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</si>
  <si>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</si>
  <si>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</si>
  <si>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</si>
  <si>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</si>
  <si>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</si>
  <si>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</si>
  <si>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</si>
  <si>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</si>
  <si>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</si>
  <si>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</si>
  <si>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</si>
  <si>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</si>
  <si>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</si>
  <si>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</si>
  <si>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</si>
  <si>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</si>
  <si>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</si>
  <si>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</si>
  <si>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</si>
  <si>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</si>
  <si>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</si>
  <si>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</si>
  <si>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</si>
  <si>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</si>
  <si>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</si>
  <si>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</si>
  <si>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</si>
  <si>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</si>
  <si>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</si>
  <si>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</si>
  <si>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</si>
  <si>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</si>
  <si>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</si>
  <si>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</si>
  <si>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</si>
  <si>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</si>
  <si>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</si>
  <si>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</si>
  <si>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</si>
  <si>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</si>
  <si>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</si>
  <si>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</si>
  <si>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</si>
  <si>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</si>
  <si>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</si>
  <si>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</si>
  <si>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</si>
  <si>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</si>
  <si>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</si>
  <si>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</si>
  <si>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</si>
  <si>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</si>
  <si>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</si>
  <si>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</si>
  <si>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</si>
  <si>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</si>
  <si>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</si>
  <si>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</si>
  <si>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</si>
  <si>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</si>
  <si>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</si>
  <si>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</si>
  <si>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</si>
  <si>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</si>
  <si>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</si>
  <si>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</si>
  <si>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</si>
  <si>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</si>
  <si>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</si>
  <si>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</si>
  <si>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</si>
  <si>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</si>
  <si>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</si>
  <si>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</si>
  <si>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</si>
  <si>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</si>
  <si>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</si>
  <si>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</si>
  <si>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</si>
  <si>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</si>
  <si>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</si>
  <si>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</si>
  <si>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</si>
  <si>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</si>
  <si>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</si>
  <si>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</si>
  <si>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</si>
  <si>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</si>
  <si>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</si>
  <si>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</si>
  <si>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</si>
  <si>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</si>
  <si>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</si>
  <si>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</si>
  <si>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</si>
  <si>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</si>
  <si>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</si>
  <si>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</si>
  <si>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</si>
  <si>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</si>
  <si>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</si>
  <si>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</si>
  <si>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</si>
  <si>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</si>
  <si>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</si>
  <si>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</si>
  <si>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</si>
  <si>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</si>
  <si>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</si>
  <si>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</si>
  <si>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</si>
  <si>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</si>
  <si>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</si>
  <si>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</si>
  <si>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</si>
  <si>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</si>
  <si>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</si>
  <si>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</si>
  <si>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</si>
  <si>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</si>
  <si>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</si>
  <si>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</si>
  <si>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</si>
  <si>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</si>
  <si>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</si>
  <si>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</si>
  <si>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</si>
  <si>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</si>
  <si>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</si>
  <si>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</si>
  <si>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</si>
  <si>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</si>
  <si>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</si>
  <si>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</si>
  <si>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</si>
  <si>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</si>
  <si>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</si>
  <si>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</si>
  <si>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</si>
  <si>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</si>
  <si>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</si>
  <si>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</si>
  <si>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</si>
  <si>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</si>
  <si>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</si>
  <si>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</si>
  <si>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</si>
  <si>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</si>
  <si>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</si>
  <si>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</si>
  <si>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</si>
  <si>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</si>
  <si>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</si>
  <si>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</si>
  <si>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</si>
  <si>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</si>
  <si>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</si>
  <si>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</si>
  <si>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</si>
  <si>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</si>
  <si>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</si>
  <si>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</si>
  <si>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</si>
  <si>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</si>
  <si>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</si>
  <si>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</si>
  <si>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</si>
  <si>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</si>
  <si>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</si>
  <si>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</si>
  <si>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</si>
  <si>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</si>
  <si>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</si>
  <si>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</si>
  <si>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</si>
  <si>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</si>
  <si>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</si>
  <si>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</si>
  <si>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</si>
  <si>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</si>
  <si>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</si>
  <si>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</si>
  <si>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</si>
  <si>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</si>
  <si>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</si>
  <si>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</si>
  <si>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</si>
  <si>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</si>
  <si>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</si>
  <si>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</si>
  <si>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</si>
  <si>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</si>
  <si>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</si>
  <si>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</si>
  <si>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</si>
  <si>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</si>
  <si>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</si>
  <si>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</si>
  <si>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</si>
  <si>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</si>
  <si>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</si>
  <si>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</si>
  <si>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</si>
  <si>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</si>
  <si>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</si>
  <si>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</si>
  <si>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</si>
  <si>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</si>
  <si>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</si>
  <si>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</si>
  <si>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</si>
  <si>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</si>
  <si>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</si>
  <si>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</si>
  <si>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</si>
  <si>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</si>
  <si>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</si>
  <si>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</si>
  <si>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</si>
  <si>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</si>
  <si>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</si>
  <si>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</si>
  <si>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</si>
  <si>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</si>
  <si>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</si>
  <si>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</si>
  <si>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</si>
  <si>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</si>
  <si>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</si>
  <si>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</si>
  <si>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</si>
  <si>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</si>
  <si>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</si>
  <si>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</si>
  <si>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</si>
  <si>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</si>
  <si>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</si>
  <si>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</si>
  <si>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</si>
  <si>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</si>
  <si>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</si>
  <si>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</si>
  <si>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</si>
  <si>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</si>
  <si>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</si>
  <si>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</si>
  <si>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</si>
  <si>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</si>
  <si>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</si>
  <si>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</si>
  <si>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</si>
  <si>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</si>
  <si>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</si>
  <si>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</si>
  <si>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</si>
  <si>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</si>
  <si>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</si>
  <si>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</si>
  <si>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</si>
  <si>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</si>
  <si>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</si>
  <si>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</si>
  <si>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</si>
  <si>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</si>
  <si>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</si>
  <si>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</si>
  <si>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</si>
  <si>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</si>
  <si>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</si>
  <si>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</si>
  <si>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</si>
  <si>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</si>
  <si>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</si>
  <si>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</si>
  <si>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</si>
  <si>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</si>
  <si>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</si>
  <si>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</si>
  <si>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</si>
  <si>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</si>
  <si>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</si>
  <si>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</si>
  <si>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</si>
  <si>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</si>
  <si>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</si>
  <si>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</si>
  <si>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</si>
  <si>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</si>
  <si>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</si>
  <si>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</si>
  <si>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</si>
  <si>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</si>
  <si>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</si>
  <si>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</si>
  <si>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</si>
  <si>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</si>
  <si>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</si>
  <si>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</si>
  <si>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</si>
  <si>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</si>
  <si>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</si>
  <si>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</si>
  <si>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</si>
  <si>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</si>
  <si>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</si>
  <si>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</si>
  <si>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</si>
  <si>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</si>
  <si>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</si>
  <si>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</si>
  <si>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</si>
  <si>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</si>
  <si>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</si>
  <si>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</si>
  <si>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</si>
  <si>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</si>
  <si>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</si>
  <si>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</si>
  <si>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</si>
  <si>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</si>
  <si>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</si>
  <si>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</si>
  <si>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</si>
  <si>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</si>
  <si>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</si>
  <si>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</si>
  <si>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</si>
  <si>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</si>
  <si>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</si>
  <si>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</si>
  <si>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</si>
  <si>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</si>
  <si>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</si>
  <si>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</si>
  <si>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</si>
  <si>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</si>
  <si>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</si>
  <si>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</si>
  <si>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</si>
  <si>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</si>
  <si>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</si>
  <si>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</si>
  <si>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</si>
  <si>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</si>
  <si>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</si>
  <si>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</si>
  <si>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</si>
  <si>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</si>
  <si>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</si>
  <si>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</si>
  <si>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</si>
  <si>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</si>
  <si>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</si>
  <si>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</si>
  <si>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</si>
  <si>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</si>
  <si>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</si>
  <si>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</si>
  <si>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</si>
  <si>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</si>
  <si>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</si>
  <si>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</si>
  <si>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</si>
  <si>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</si>
  <si>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</si>
  <si>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</si>
  <si>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</si>
  <si>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</si>
  <si>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</si>
  <si>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</si>
  <si>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</si>
  <si>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</si>
  <si>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</si>
  <si>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</si>
  <si>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</si>
  <si>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</si>
  <si>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</si>
  <si>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</si>
  <si>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</si>
  <si>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</si>
  <si>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</si>
  <si>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</si>
  <si>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</si>
  <si>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</si>
  <si>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</si>
  <si>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</si>
  <si>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</si>
  <si>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</si>
  <si>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</si>
  <si>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</si>
  <si>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</si>
  <si>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</si>
  <si>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</si>
  <si>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</si>
  <si>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</si>
  <si>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</si>
  <si>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</si>
  <si>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</si>
  <si>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</si>
  <si>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</si>
  <si>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</si>
  <si>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</si>
  <si>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</si>
  <si>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</si>
  <si>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</si>
  <si>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</si>
  <si>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</si>
  <si>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</si>
  <si>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</si>
  <si>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</si>
  <si>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</si>
  <si>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</si>
  <si>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</si>
  <si>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</si>
  <si>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</si>
  <si>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</si>
  <si>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</si>
  <si>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</si>
  <si>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</si>
  <si>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</si>
  <si>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</si>
  <si>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</si>
  <si>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</si>
  <si>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</si>
  <si>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</si>
  <si>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</si>
  <si>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</si>
  <si>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</si>
  <si>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</si>
  <si>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</si>
  <si>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</si>
  <si>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</si>
  <si>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</si>
  <si>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</si>
  <si>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</si>
  <si>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</si>
  <si>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</si>
  <si>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</si>
  <si>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</si>
  <si>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</si>
  <si>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</si>
  <si>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</si>
  <si>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</si>
  <si>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</si>
  <si>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</si>
  <si>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</si>
  <si>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</si>
  <si>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</si>
  <si>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</si>
  <si>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</si>
  <si>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</si>
  <si>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</si>
  <si>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</si>
  <si>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</si>
  <si>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</si>
  <si>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</si>
  <si>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</si>
  <si>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</si>
  <si>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</si>
  <si>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</si>
  <si>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</si>
  <si>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</si>
  <si>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</si>
  <si>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</si>
  <si>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</si>
  <si>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</si>
  <si>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</si>
  <si>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</si>
  <si>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</si>
  <si>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</si>
  <si>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</si>
  <si>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</si>
  <si>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</si>
  <si>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</si>
  <si>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</si>
  <si>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</si>
  <si>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</si>
  <si>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</si>
  <si>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</si>
  <si>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</si>
  <si>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</si>
  <si>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</si>
  <si>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</si>
  <si>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</si>
  <si>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</si>
  <si>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</si>
  <si>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</si>
  <si>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</si>
  <si>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</si>
  <si>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</si>
  <si>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</si>
  <si>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</si>
  <si>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</si>
  <si>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</si>
  <si>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</si>
  <si>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</si>
  <si>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</si>
  <si>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</si>
  <si>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</si>
  <si>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</si>
  <si>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</si>
  <si>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</si>
  <si>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</si>
  <si>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</si>
  <si>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</si>
  <si>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</si>
  <si>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</si>
  <si>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</si>
  <si>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</si>
  <si>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</si>
  <si>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</si>
  <si>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</si>
  <si>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</si>
  <si>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</si>
  <si>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</si>
  <si>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</si>
  <si>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</si>
  <si>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</si>
  <si>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</si>
  <si>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</si>
  <si>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</si>
  <si>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</si>
  <si>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</si>
  <si>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</si>
  <si>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</si>
  <si>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</si>
  <si>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</si>
  <si>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</si>
  <si>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</si>
  <si>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</si>
  <si>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</si>
  <si>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</si>
  <si>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</si>
  <si>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</si>
  <si>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</si>
  <si>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</si>
  <si>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</si>
  <si>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</si>
  <si>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</si>
  <si>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</si>
  <si>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</si>
  <si>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</si>
  <si>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</si>
  <si>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</si>
  <si>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</si>
  <si>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</si>
  <si>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</si>
  <si>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</si>
  <si>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</si>
  <si>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</si>
  <si>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</si>
  <si>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</si>
  <si>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</si>
  <si>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</si>
  <si>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</si>
  <si>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</si>
  <si>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</si>
  <si>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</si>
  <si>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</si>
  <si>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</si>
  <si>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</si>
  <si>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</si>
  <si>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</si>
  <si>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</si>
  <si>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</si>
  <si>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</si>
  <si>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</si>
  <si>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</si>
  <si>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</si>
  <si>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</si>
  <si>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</si>
  <si>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</si>
  <si>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</si>
  <si>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</si>
  <si>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</si>
  <si>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</si>
  <si>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</si>
  <si>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</si>
  <si>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</si>
  <si>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</si>
  <si>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</si>
  <si>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</si>
  <si>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</si>
  <si>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</si>
  <si>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</si>
  <si>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</si>
  <si>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</si>
  <si>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</si>
  <si>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</si>
  <si>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</si>
  <si>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</si>
  <si>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</si>
  <si>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</si>
  <si>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</si>
  <si>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</si>
  <si>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</si>
  <si>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</si>
  <si>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</si>
  <si>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</si>
  <si>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</si>
  <si>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</si>
  <si>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</si>
  <si>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</si>
  <si>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</si>
  <si>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</si>
  <si>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</si>
  <si>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</si>
  <si>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</si>
  <si>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</si>
  <si>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</si>
  <si>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</si>
  <si>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</si>
  <si>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</si>
  <si>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</si>
  <si>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</si>
  <si>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</si>
  <si>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</si>
  <si>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</si>
  <si>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</si>
  <si>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</si>
  <si>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</si>
  <si>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</si>
  <si>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</si>
  <si>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</si>
  <si>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</si>
  <si>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</si>
  <si>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</si>
  <si>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</si>
  <si>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</si>
  <si>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</si>
  <si>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</si>
  <si>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</si>
  <si>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</si>
  <si>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</si>
  <si>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</si>
  <si>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</si>
  <si>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</si>
  <si>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</si>
  <si>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</si>
  <si>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</si>
  <si>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</si>
  <si>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</si>
  <si>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</si>
  <si>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</si>
  <si>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</si>
  <si>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</si>
  <si>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</si>
  <si>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</si>
  <si>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</si>
  <si>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</si>
  <si>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</si>
  <si>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</si>
  <si>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</si>
  <si>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</si>
  <si>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</si>
  <si>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</si>
  <si>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</si>
  <si>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</si>
  <si>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</si>
  <si>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</si>
  <si>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</si>
  <si>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</si>
  <si>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</si>
  <si>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</si>
  <si>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</si>
  <si>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</si>
  <si>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</si>
  <si>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</si>
  <si>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</si>
  <si>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</si>
  <si>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</si>
  <si>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</si>
  <si>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</si>
  <si>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</si>
  <si>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</si>
  <si>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</si>
  <si>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</si>
  <si>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</si>
  <si>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</si>
  <si>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</si>
  <si>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</si>
  <si>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</si>
  <si>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</si>
  <si>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</si>
  <si>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</si>
  <si>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</si>
  <si>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</si>
  <si>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</si>
  <si>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</si>
  <si>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</si>
  <si>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</si>
  <si>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</si>
  <si>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</si>
  <si>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</si>
  <si>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</si>
  <si>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</si>
  <si>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</si>
  <si>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</si>
  <si>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</si>
  <si>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</si>
  <si>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</si>
  <si>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</si>
  <si>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</si>
  <si>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</si>
  <si>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</si>
  <si>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</si>
  <si>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</si>
  <si>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</si>
  <si>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</si>
  <si>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</si>
  <si>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</si>
  <si>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</si>
  <si>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</si>
  <si>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</si>
  <si>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</si>
  <si>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</si>
  <si>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</si>
  <si>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</si>
  <si>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</si>
  <si>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</si>
  <si>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</si>
  <si>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</si>
  <si>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</si>
  <si>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</si>
  <si>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</si>
  <si>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</si>
  <si>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</si>
  <si>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</si>
  <si>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</si>
  <si>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</si>
  <si>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</si>
  <si>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</si>
  <si>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</si>
  <si>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</si>
  <si>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</si>
  <si>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</si>
  <si>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</si>
  <si>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</si>
  <si>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</si>
  <si>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</si>
  <si>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</si>
  <si>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</si>
  <si>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</si>
  <si>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</si>
  <si>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</si>
  <si>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</si>
  <si>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</si>
  <si>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</si>
  <si>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</si>
  <si>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</si>
  <si>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</si>
  <si>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</si>
  <si>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</si>
  <si>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</si>
  <si>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</si>
  <si>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</si>
  <si>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</si>
  <si>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</si>
  <si>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</si>
  <si>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</si>
  <si>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</si>
  <si>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</si>
  <si>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</si>
  <si>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</si>
  <si>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</si>
  <si>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</si>
  <si>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</si>
  <si>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</si>
  <si>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</si>
  <si>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</si>
  <si>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</si>
  <si>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</si>
  <si>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</si>
  <si>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</si>
  <si>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</si>
  <si>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</si>
  <si>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</si>
  <si>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</si>
  <si>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</si>
  <si>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</si>
  <si>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</si>
  <si>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</si>
  <si>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</si>
  <si>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</si>
  <si>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</si>
  <si>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</si>
  <si>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</si>
  <si>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</si>
  <si>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</si>
  <si>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</si>
  <si>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</si>
  <si>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</si>
  <si>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</si>
  <si>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</si>
  <si>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</si>
  <si>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</si>
  <si>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</si>
  <si>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</si>
  <si>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</si>
  <si>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</si>
  <si>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</si>
  <si>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</si>
  <si>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</si>
  <si>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</si>
  <si>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</si>
  <si>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</si>
  <si>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</si>
  <si>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</si>
  <si>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</si>
  <si>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</si>
  <si>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</si>
  <si>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</si>
  <si>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</si>
  <si>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</si>
  <si>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</si>
  <si>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</si>
  <si>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</si>
  <si>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</si>
  <si>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</si>
  <si>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</si>
  <si>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</si>
  <si>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</si>
  <si>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</si>
  <si>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</si>
  <si>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</si>
  <si>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</si>
  <si>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</si>
  <si>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</si>
  <si>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</si>
  <si>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</si>
  <si>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</si>
  <si>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</si>
  <si>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</si>
  <si>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</si>
  <si>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</si>
  <si>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</si>
  <si>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</si>
  <si>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</si>
  <si>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</si>
  <si>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</si>
  <si>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</si>
  <si>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</si>
  <si>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</si>
  <si>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</si>
  <si>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</si>
  <si>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</si>
  <si>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</si>
  <si>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</si>
  <si>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</si>
  <si>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</si>
  <si>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</si>
  <si>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</si>
  <si>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</si>
  <si>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</si>
  <si>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</si>
  <si>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</si>
  <si>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</si>
  <si>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</si>
  <si>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</si>
  <si>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</si>
  <si>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</si>
  <si>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</si>
  <si>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</si>
  <si>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</si>
  <si>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</si>
  <si>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</si>
  <si>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</si>
  <si>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</si>
  <si>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</si>
  <si>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</si>
  <si>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</si>
  <si>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</si>
  <si>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</si>
  <si>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</si>
  <si>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</si>
  <si>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</si>
  <si>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</si>
  <si>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</si>
  <si>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</si>
  <si>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</si>
  <si>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</si>
  <si>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</si>
  <si>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</si>
  <si>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</si>
  <si>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</si>
  <si>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</si>
  <si>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</si>
  <si>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</si>
  <si>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</si>
  <si>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</si>
  <si>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</si>
  <si>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</si>
  <si>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</si>
  <si>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</si>
  <si>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</si>
  <si>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</si>
  <si>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</si>
  <si>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</si>
  <si>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</si>
  <si>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</si>
  <si>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</si>
  <si>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</si>
  <si>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</si>
  <si>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</si>
  <si>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</si>
  <si>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</si>
  <si>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</si>
  <si>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</si>
  <si>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</si>
  <si>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</si>
  <si>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</si>
  <si>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</si>
  <si>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</si>
  <si>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</si>
  <si>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</si>
  <si>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</si>
  <si>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</si>
  <si>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</si>
  <si>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</si>
  <si>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</si>
  <si>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</si>
  <si>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</si>
  <si>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</si>
  <si>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</si>
  <si>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</si>
  <si>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</si>
  <si>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</si>
  <si>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</si>
  <si>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</si>
  <si>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</si>
  <si>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</si>
  <si>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</si>
  <si>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</si>
  <si>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</si>
  <si>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</si>
  <si>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</si>
  <si>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</si>
  <si>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</si>
  <si>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</si>
  <si>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</si>
  <si>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</si>
  <si>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</si>
  <si>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</si>
  <si>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</si>
  <si>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</si>
  <si>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</si>
  <si>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</si>
  <si>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</si>
  <si>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</si>
  <si>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</si>
  <si>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</si>
  <si>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</si>
  <si>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</si>
  <si>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</si>
  <si>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</si>
  <si>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</si>
  <si>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</si>
  <si>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</si>
  <si>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</si>
  <si>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</si>
  <si>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</si>
  <si>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</si>
  <si>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</si>
  <si>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</si>
  <si>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</si>
  <si>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</si>
  <si>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</si>
  <si>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</si>
  <si>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</si>
  <si>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</si>
  <si>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</si>
  <si>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</si>
  <si>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</si>
  <si>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</si>
  <si>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</si>
  <si>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</si>
  <si>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</si>
  <si>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</si>
  <si>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</si>
  <si>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</si>
  <si>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</si>
  <si>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</si>
  <si>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</si>
  <si>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</si>
  <si>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</si>
  <si>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</si>
  <si>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</si>
  <si>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</si>
  <si>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</si>
  <si>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</si>
  <si>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</si>
  <si>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</si>
  <si>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</si>
  <si>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</si>
  <si>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</si>
  <si>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</si>
  <si>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</si>
  <si>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</si>
  <si>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</si>
  <si>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</si>
  <si>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</si>
  <si>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</si>
  <si>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</si>
  <si>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</si>
  <si>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</si>
  <si>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</si>
  <si>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</si>
  <si>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</si>
  <si>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</si>
  <si>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</si>
  <si>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</si>
  <si>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</si>
  <si>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</si>
  <si>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</si>
  <si>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</si>
  <si>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</si>
  <si>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</si>
  <si>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</si>
  <si>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</si>
  <si>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</si>
  <si>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</si>
  <si>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</si>
  <si>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</si>
  <si>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</si>
  <si>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</si>
  <si>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</si>
  <si>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</si>
  <si>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</si>
  <si>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</si>
  <si>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</si>
  <si>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</si>
  <si>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</si>
  <si>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</si>
  <si>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</si>
  <si>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</si>
  <si>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</si>
  <si>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</si>
  <si>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</si>
  <si>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</si>
  <si>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</si>
  <si>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</si>
  <si>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</si>
  <si>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</si>
  <si>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</si>
  <si>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</si>
  <si>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</si>
  <si>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</si>
  <si>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</si>
  <si>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</si>
  <si>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</si>
  <si>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</si>
  <si>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</si>
  <si>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</si>
  <si>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</si>
  <si>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</si>
  <si>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</si>
  <si>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</si>
  <si>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</si>
  <si>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</si>
  <si>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</si>
  <si>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</si>
  <si>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</si>
  <si>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</si>
  <si>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</si>
  <si>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</si>
  <si>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</si>
  <si>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</si>
  <si>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</si>
  <si>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</si>
  <si>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</si>
  <si>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</si>
  <si>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</si>
  <si>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</si>
  <si>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</si>
  <si>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</si>
  <si>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</si>
  <si>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</si>
  <si>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</si>
  <si>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</si>
  <si>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</si>
  <si>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</si>
  <si>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</si>
  <si>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</si>
  <si>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</si>
  <si>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</si>
  <si>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</si>
  <si>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</si>
  <si>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</si>
  <si>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</si>
  <si>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</si>
  <si>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</si>
  <si>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</si>
  <si>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</si>
  <si>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</si>
  <si>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</si>
  <si>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</si>
  <si>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</si>
  <si>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</si>
  <si>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</si>
  <si>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</si>
  <si>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</si>
  <si>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</si>
  <si>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</si>
  <si>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</si>
  <si>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</si>
  <si>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</si>
  <si>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</si>
  <si>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</si>
  <si>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</si>
  <si>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</si>
  <si>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</si>
  <si>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</si>
  <si>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</si>
  <si>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</si>
  <si>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</si>
  <si>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</si>
  <si>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</si>
  <si>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</si>
  <si>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</si>
  <si>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</si>
  <si>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</si>
  <si>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</si>
  <si>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</si>
  <si>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</si>
  <si>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</si>
  <si>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</si>
  <si>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</si>
  <si>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</si>
  <si>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</si>
  <si>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</si>
  <si>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</si>
  <si>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</si>
  <si>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</si>
  <si>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</si>
  <si>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</si>
  <si>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</si>
  <si>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</si>
  <si>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</si>
  <si>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</si>
  <si>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</si>
  <si>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</si>
  <si>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</si>
  <si>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</si>
  <si>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</si>
  <si>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</si>
  <si>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</si>
  <si>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</si>
  <si>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</si>
  <si>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</si>
  <si>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</si>
  <si>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</si>
  <si>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</si>
  <si>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</si>
  <si>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</si>
  <si>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</si>
  <si>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</si>
  <si>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</si>
  <si>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</si>
  <si>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</si>
  <si>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</si>
  <si>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</si>
  <si>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</si>
  <si>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</si>
  <si>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</si>
  <si>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</si>
  <si>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</si>
  <si>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</si>
  <si>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</si>
  <si>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</si>
  <si>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</si>
  <si>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</si>
  <si>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</si>
  <si>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</si>
  <si>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</si>
  <si>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</si>
  <si>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</si>
  <si>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</si>
  <si>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</si>
  <si>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</si>
  <si>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</si>
  <si>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</si>
  <si>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</si>
  <si>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</si>
  <si>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</si>
  <si>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</si>
  <si>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</si>
  <si>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</si>
  <si>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</si>
  <si>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</si>
  <si>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</si>
  <si>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</si>
  <si>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</si>
  <si>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</si>
  <si>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</si>
  <si>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</si>
  <si>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</si>
  <si>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</si>
  <si>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</si>
  <si>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</si>
  <si>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</si>
  <si>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</si>
  <si>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</si>
  <si>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</si>
  <si>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</si>
  <si>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</si>
  <si>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</si>
  <si>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</si>
  <si>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</si>
  <si>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</si>
  <si>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</si>
  <si>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</si>
  <si>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</si>
  <si>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</si>
  <si>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</si>
  <si>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</si>
  <si>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</si>
  <si>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</si>
  <si>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</si>
  <si>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</si>
  <si>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</si>
  <si>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</si>
  <si>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</si>
  <si>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</si>
  <si>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</si>
  <si>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</si>
  <si>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</si>
  <si>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</si>
  <si>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</si>
  <si>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</si>
  <si>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</si>
  <si>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</si>
  <si>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</si>
  <si>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</si>
  <si>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</si>
  <si>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</si>
  <si>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</si>
  <si>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</si>
  <si>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</si>
  <si>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</si>
  <si>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</si>
  <si>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</si>
  <si>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</si>
  <si>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</si>
  <si>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</si>
  <si>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</si>
  <si>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</si>
  <si>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</si>
  <si>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</si>
  <si>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</si>
  <si>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</si>
  <si>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</si>
  <si>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</si>
  <si>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</si>
  <si>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</si>
  <si>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</si>
  <si>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</si>
  <si>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</si>
  <si>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</si>
  <si>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</si>
  <si>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</si>
  <si>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</si>
  <si>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</si>
  <si>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</si>
  <si>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</si>
  <si>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</si>
  <si>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</si>
  <si>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</si>
  <si>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</si>
  <si>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</si>
  <si>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</si>
  <si>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</si>
  <si>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</si>
  <si>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</si>
  <si>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</si>
  <si>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</si>
  <si>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</si>
  <si>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</si>
  <si>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</si>
  <si>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</si>
  <si>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</si>
  <si>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</si>
  <si>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</si>
  <si>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</si>
  <si>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</si>
  <si>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</si>
  <si>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</si>
  <si>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</si>
  <si>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</si>
  <si>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</si>
  <si>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</si>
  <si>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</si>
  <si>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</si>
  <si>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</si>
  <si>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</si>
  <si>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</si>
  <si>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</si>
  <si>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</si>
  <si>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</si>
  <si>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</si>
  <si>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</si>
  <si>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</si>
  <si>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</si>
  <si>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</si>
  <si>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</si>
  <si>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</si>
  <si>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</si>
  <si>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</si>
  <si>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</si>
  <si>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</si>
  <si>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</si>
  <si>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</si>
  <si>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</si>
  <si>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</si>
  <si>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</si>
  <si>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</si>
  <si>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</si>
  <si>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</si>
  <si>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</si>
  <si>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</si>
  <si>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</si>
  <si>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</si>
  <si>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</si>
  <si>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</si>
  <si>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</si>
  <si>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</si>
  <si>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</si>
  <si>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</si>
  <si>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</si>
  <si>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</si>
  <si>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</si>
  <si>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</si>
  <si>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</si>
  <si>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</si>
  <si>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</si>
  <si>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</si>
  <si>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</si>
  <si>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</si>
  <si>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</si>
  <si>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</si>
  <si>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</si>
  <si>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</si>
  <si>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</si>
  <si>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</si>
  <si>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</si>
  <si>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</si>
  <si>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</si>
  <si>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</si>
  <si>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</si>
  <si>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</si>
  <si>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</si>
  <si>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</si>
  <si>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</si>
  <si>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</si>
  <si>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</si>
  <si>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</si>
  <si>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</si>
  <si>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</si>
  <si>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</si>
  <si>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</si>
  <si>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</si>
  <si>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</si>
  <si>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</si>
  <si>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</si>
  <si>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</si>
  <si>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</si>
  <si>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</si>
  <si>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</si>
  <si>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</si>
  <si>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</si>
  <si>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</si>
  <si>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</si>
  <si>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</si>
  <si>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</si>
  <si>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</si>
  <si>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</si>
  <si>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</si>
  <si>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</si>
  <si>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</si>
  <si>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</si>
  <si>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</si>
  <si>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</si>
  <si>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</si>
  <si>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</si>
  <si>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</si>
  <si>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</si>
  <si>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</si>
  <si>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</si>
  <si>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</si>
  <si>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</si>
  <si>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</si>
  <si>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</si>
  <si>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</si>
  <si>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</si>
  <si>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</si>
  <si>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</si>
  <si>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</si>
  <si>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</si>
  <si>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</si>
  <si>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</si>
  <si>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</si>
  <si>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</si>
  <si>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</si>
  <si>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</si>
  <si>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</si>
  <si>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</si>
  <si>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</si>
  <si>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</si>
  <si>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</si>
  <si>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</si>
  <si>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</si>
  <si>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</si>
  <si>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</si>
  <si>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</si>
  <si>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</si>
  <si>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</si>
  <si>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</si>
  <si>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</si>
  <si>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</si>
  <si>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</si>
  <si>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</si>
  <si>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</si>
  <si>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</si>
  <si>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</si>
  <si>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</si>
  <si>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</si>
  <si>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</si>
  <si>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</si>
  <si>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</si>
  <si>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</si>
  <si>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</si>
  <si>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</si>
  <si>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</si>
  <si>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</si>
  <si>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</si>
  <si>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</si>
  <si>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</si>
  <si>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</si>
  <si>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</si>
  <si>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</si>
  <si>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</si>
  <si>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</si>
  <si>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</si>
  <si>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</si>
  <si>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</si>
  <si>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</si>
  <si>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</si>
  <si>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</si>
  <si>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</si>
  <si>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</si>
  <si>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</si>
  <si>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</si>
  <si>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</si>
  <si>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</si>
  <si>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</si>
  <si>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</si>
  <si>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</si>
  <si>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</si>
  <si>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</si>
  <si>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</si>
  <si>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</si>
  <si>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</si>
  <si>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</si>
  <si>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</si>
  <si>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</si>
  <si>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</si>
  <si>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</si>
  <si>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</si>
  <si>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</si>
  <si>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</si>
  <si>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</si>
  <si>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</si>
  <si>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</si>
  <si>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</si>
  <si>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</si>
  <si>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</si>
  <si>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</si>
  <si>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</si>
  <si>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</si>
  <si>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</si>
  <si>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</si>
  <si>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</si>
  <si>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</si>
  <si>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</si>
  <si>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</si>
  <si>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</si>
  <si>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</si>
  <si>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</si>
  <si>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</si>
  <si>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</si>
  <si>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</si>
  <si>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</si>
  <si>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</si>
  <si>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</si>
  <si>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</si>
  <si>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</si>
  <si>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</si>
  <si>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</si>
  <si>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</si>
  <si>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</si>
  <si>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</si>
  <si>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</si>
  <si>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</si>
  <si>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</si>
  <si>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</si>
  <si>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</si>
  <si>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</si>
  <si>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</si>
  <si>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</si>
  <si>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</si>
  <si>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</si>
  <si>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</si>
  <si>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</si>
  <si>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</si>
  <si>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</si>
  <si>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</si>
  <si>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</si>
  <si>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</si>
  <si>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</si>
  <si>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</si>
  <si>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</si>
  <si>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</si>
  <si>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</si>
  <si>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</si>
  <si>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</si>
  <si>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</si>
  <si>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</si>
  <si>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</si>
  <si>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</si>
  <si>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</si>
  <si>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</si>
  <si>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</si>
  <si>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</si>
  <si>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</si>
  <si>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</si>
  <si>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</si>
  <si>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</si>
  <si>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</si>
  <si>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</si>
  <si>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</si>
  <si>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</si>
  <si>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</si>
  <si>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</si>
  <si>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</si>
  <si>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</si>
  <si>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</si>
  <si>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</si>
  <si>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</si>
  <si>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</si>
  <si>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</si>
  <si>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</si>
  <si>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</si>
  <si>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</si>
  <si>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</si>
  <si>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</si>
  <si>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</si>
  <si>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</si>
  <si>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</si>
  <si>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</si>
  <si>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</si>
  <si>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</si>
  <si>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</si>
  <si>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</si>
  <si>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</si>
  <si>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</si>
  <si>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</si>
  <si>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</si>
  <si>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</si>
  <si>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</si>
  <si>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</si>
  <si>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</si>
  <si>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</si>
  <si>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</si>
  <si>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</si>
  <si>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</si>
  <si>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</si>
  <si>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</si>
  <si>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</si>
  <si>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</si>
  <si>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</si>
  <si>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</si>
  <si>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</si>
  <si>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</si>
  <si>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</si>
  <si>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</si>
  <si>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</si>
  <si>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</si>
  <si>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</si>
  <si>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</si>
  <si>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</si>
  <si>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</si>
  <si>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</si>
  <si>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</si>
  <si>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</si>
  <si>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</si>
  <si>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</si>
  <si>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</si>
  <si>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</si>
  <si>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</si>
  <si>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</si>
  <si>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</si>
  <si>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</si>
  <si>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</si>
  <si>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</si>
  <si>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</si>
  <si>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</si>
  <si>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</si>
  <si>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</si>
  <si>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</si>
  <si>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</si>
  <si>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</si>
  <si>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</si>
  <si>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</si>
  <si>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</si>
  <si>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</si>
  <si>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</si>
  <si>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</si>
  <si>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</si>
  <si>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</si>
  <si>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</si>
  <si>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</si>
  <si>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</si>
  <si>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</si>
  <si>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</si>
  <si>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</si>
  <si>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</si>
  <si>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</si>
  <si>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</si>
  <si>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</si>
  <si>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</si>
  <si>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</si>
  <si>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</si>
  <si>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</si>
  <si>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</si>
  <si>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</si>
  <si>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</si>
  <si>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</si>
  <si>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</si>
  <si>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</si>
  <si>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</si>
  <si>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</si>
  <si>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</si>
  <si>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</si>
  <si>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</si>
  <si>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</si>
  <si>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</si>
  <si>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</si>
  <si>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</si>
  <si>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</si>
  <si>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</si>
  <si>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</si>
  <si>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</si>
  <si>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</si>
  <si>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</si>
  <si>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</si>
  <si>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</si>
  <si>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</si>
  <si>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</si>
  <si>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</si>
  <si>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</si>
  <si>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</si>
  <si>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</si>
  <si>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</si>
  <si>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</si>
  <si>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</si>
  <si>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</si>
  <si>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</si>
  <si>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</si>
  <si>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</si>
  <si>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</si>
  <si>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</si>
  <si>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</si>
  <si>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</si>
  <si>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</si>
  <si>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</si>
  <si>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</si>
  <si>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</si>
  <si>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</si>
  <si>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</si>
  <si>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</si>
  <si>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</si>
  <si>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</si>
  <si>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</si>
  <si>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</si>
  <si>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</si>
  <si>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</si>
  <si>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</si>
  <si>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</si>
  <si>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</si>
  <si>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</si>
  <si>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</si>
  <si>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</si>
  <si>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</si>
  <si>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</si>
  <si>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</si>
  <si>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</si>
  <si>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</si>
  <si>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</si>
  <si>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</si>
  <si>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</si>
  <si>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</si>
  <si>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</si>
  <si>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</si>
  <si>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</si>
  <si>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</si>
  <si>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</si>
  <si>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</si>
  <si>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</si>
  <si>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</si>
  <si>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</si>
  <si>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</si>
  <si>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</si>
  <si>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</si>
  <si>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</si>
  <si>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</si>
  <si>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</si>
  <si>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</si>
  <si>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</si>
  <si>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</si>
  <si>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</si>
  <si>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</si>
  <si>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</si>
  <si>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</si>
  <si>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</si>
  <si>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</si>
  <si>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</si>
  <si>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</si>
  <si>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</si>
  <si>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</si>
  <si>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</si>
  <si>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</si>
  <si>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</si>
  <si>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</si>
  <si>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</si>
  <si>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</si>
  <si>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</si>
  <si>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</si>
  <si>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</si>
  <si>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</si>
  <si>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</si>
  <si>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</si>
  <si>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</si>
  <si>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</si>
  <si>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</si>
  <si>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</si>
  <si>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</si>
  <si>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</si>
  <si>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</si>
  <si>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</si>
  <si>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</si>
  <si>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</si>
  <si>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</si>
  <si>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</si>
  <si>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</si>
  <si>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</si>
  <si>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</si>
  <si>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</si>
  <si>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</si>
  <si>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</si>
  <si>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</si>
  <si>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</si>
  <si>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</si>
  <si>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</si>
  <si>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</si>
  <si>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</si>
  <si>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</si>
  <si>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</si>
  <si>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</si>
  <si>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</si>
  <si>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</si>
  <si>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</si>
  <si>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</si>
  <si>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</si>
  <si>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</si>
  <si>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</si>
  <si>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</si>
  <si>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</si>
  <si>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</si>
  <si>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</si>
  <si>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</si>
  <si>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</si>
  <si>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</si>
  <si>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</si>
  <si>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</si>
  <si>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</si>
  <si>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</si>
  <si>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</si>
  <si>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</si>
  <si>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</si>
  <si>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</si>
  <si>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</si>
  <si>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</si>
  <si>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</si>
  <si>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</si>
  <si>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</si>
  <si>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</si>
  <si>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</si>
  <si>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</si>
  <si>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</si>
  <si>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</si>
  <si>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</si>
  <si>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</si>
  <si>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</si>
  <si>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</si>
  <si>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</si>
  <si>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</si>
  <si>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</si>
  <si>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</si>
  <si>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</si>
  <si>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</si>
  <si>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</si>
  <si>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</si>
  <si>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</si>
  <si>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</si>
  <si>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</si>
  <si>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</si>
  <si>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</si>
  <si>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</si>
  <si>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</si>
  <si>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</si>
  <si>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</si>
  <si>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</si>
  <si>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</si>
  <si>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</si>
  <si>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</si>
  <si>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</si>
  <si>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</si>
  <si>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</si>
  <si>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</si>
  <si>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</si>
  <si>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</si>
  <si>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</si>
  <si>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</si>
  <si>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</si>
  <si>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</si>
  <si>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</si>
  <si>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</si>
  <si>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</si>
  <si>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</si>
  <si>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</si>
  <si>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</si>
  <si>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</si>
  <si>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</si>
  <si>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</si>
  <si>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</si>
  <si>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</si>
  <si>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</si>
  <si>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</si>
  <si>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</si>
  <si>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</si>
  <si>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</si>
  <si>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</si>
  <si>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</si>
  <si>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</si>
  <si>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</si>
  <si>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</si>
  <si>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</si>
  <si>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</si>
  <si>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</si>
  <si>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</si>
  <si>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</si>
  <si>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</si>
  <si>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</si>
  <si>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</si>
  <si>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</si>
  <si>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</si>
  <si>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</si>
  <si>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</si>
  <si>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</si>
  <si>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</si>
  <si>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</si>
  <si>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</si>
  <si>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</si>
  <si>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</si>
  <si>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</si>
  <si>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</si>
  <si>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</si>
  <si>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</si>
  <si>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</si>
  <si>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</si>
  <si>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</si>
  <si>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</si>
  <si>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</si>
  <si>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</si>
  <si>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</si>
  <si>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</si>
  <si>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</si>
  <si>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</si>
  <si>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</si>
  <si>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</si>
  <si>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</si>
  <si>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</si>
  <si>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</si>
  <si>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</si>
  <si>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</si>
  <si>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</si>
  <si>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</si>
  <si>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</si>
  <si>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</si>
  <si>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</si>
  <si>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</si>
  <si>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</si>
  <si>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</si>
  <si>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</si>
  <si>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</si>
  <si>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</si>
  <si>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</si>
  <si>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</si>
  <si>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</si>
  <si>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</si>
  <si>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</si>
  <si>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</si>
  <si>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</si>
  <si>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</si>
  <si>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</si>
  <si>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</si>
  <si>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</si>
  <si>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</si>
  <si>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</si>
  <si>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</si>
  <si>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</si>
  <si>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</si>
  <si>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</si>
  <si>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</si>
  <si>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</si>
  <si>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</si>
  <si>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</si>
  <si>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</si>
  <si>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</si>
  <si>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</si>
  <si>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</si>
  <si>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</si>
  <si>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</si>
  <si>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</si>
  <si>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</si>
  <si>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</si>
  <si>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</si>
  <si>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</si>
  <si>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</si>
  <si>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</si>
  <si>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</si>
  <si>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</si>
  <si>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</si>
  <si>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</si>
  <si>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</si>
  <si>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</si>
  <si>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</si>
  <si>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</si>
  <si>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</si>
  <si>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</si>
  <si>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</si>
  <si>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</si>
  <si>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</si>
  <si>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</si>
  <si>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</si>
  <si>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</si>
  <si>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</si>
  <si>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</si>
  <si>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</si>
  <si>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</si>
  <si>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</si>
  <si>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</si>
  <si>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</si>
  <si>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</si>
  <si>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</si>
  <si>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</si>
  <si>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</si>
  <si>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</si>
  <si>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</si>
  <si>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</si>
  <si>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</si>
  <si>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</si>
  <si>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</si>
  <si>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</si>
  <si>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</si>
  <si>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</si>
  <si>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</si>
  <si>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</si>
  <si>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</si>
  <si>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</si>
  <si>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</si>
  <si>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</si>
  <si>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</si>
  <si>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</si>
  <si>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</si>
  <si>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</si>
  <si>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</si>
  <si>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</si>
  <si>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</si>
  <si>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</si>
  <si>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</si>
  <si>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</si>
  <si>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</si>
  <si>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</si>
  <si>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</si>
  <si>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</si>
  <si>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</si>
  <si>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</si>
  <si>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</si>
  <si>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</si>
  <si>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</si>
  <si>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</si>
  <si>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</si>
  <si>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</si>
  <si>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</si>
  <si>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</si>
  <si>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</si>
  <si>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</si>
  <si>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</si>
  <si>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</si>
  <si>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</si>
  <si>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</si>
  <si>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</si>
  <si>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</si>
  <si>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</si>
  <si>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</si>
  <si>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</si>
  <si>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</si>
  <si>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</si>
  <si>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</si>
  <si>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</si>
  <si>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</si>
  <si>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</si>
  <si>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</si>
  <si>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</si>
  <si>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</si>
  <si>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</si>
  <si>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</si>
  <si>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</si>
  <si>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</si>
  <si>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</si>
  <si>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</si>
  <si>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</si>
  <si>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</si>
  <si>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</si>
  <si>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</si>
  <si>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</si>
  <si>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</si>
  <si>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</si>
  <si>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</si>
  <si>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</si>
  <si>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</si>
  <si>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</si>
  <si>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</si>
  <si>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</si>
  <si>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</si>
  <si>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</si>
  <si>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</si>
  <si>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</si>
  <si>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</si>
  <si>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</si>
  <si>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</si>
  <si>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</si>
  <si>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</si>
  <si>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</si>
  <si>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</si>
  <si>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</si>
  <si>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</si>
  <si>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</si>
  <si>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</si>
  <si>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</si>
  <si>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</si>
  <si>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</si>
  <si>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</si>
  <si>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</si>
  <si>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</si>
  <si>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</si>
  <si>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</si>
  <si>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</si>
  <si>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</si>
  <si>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</si>
  <si>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舘田琢也</t>
    <rPh sb="0" eb="4">
      <t>タテダタクヤ</t>
    </rPh>
    <phoneticPr fontId="1"/>
  </si>
  <si>
    <t>管理者</t>
    <rPh sb="0" eb="3">
      <t>カンリシャ</t>
    </rPh>
    <phoneticPr fontId="1"/>
  </si>
  <si>
    <t>0172905614</t>
    <phoneticPr fontId="1"/>
  </si>
  <si>
    <t>２　法人</t>
  </si>
  <si>
    <t>５　営利法人</t>
  </si>
  <si>
    <t>かぶしきがいしゃらいふそりゅーしょん</t>
    <phoneticPr fontId="1"/>
  </si>
  <si>
    <t>株式会社Life solution</t>
    <rPh sb="0" eb="4">
      <t>カブシキガイシャ</t>
    </rPh>
    <phoneticPr fontId="1"/>
  </si>
  <si>
    <t>14500-01-010720</t>
  </si>
  <si>
    <t>0166</t>
    <phoneticPr fontId="1"/>
  </si>
  <si>
    <t>33</t>
    <phoneticPr fontId="1"/>
  </si>
  <si>
    <t>5650</t>
    <phoneticPr fontId="1"/>
  </si>
  <si>
    <t>2722</t>
    <phoneticPr fontId="1"/>
  </si>
  <si>
    <t>mxxjb325</t>
    <phoneticPr fontId="1"/>
  </si>
  <si>
    <t>hotmail.co.jp</t>
    <phoneticPr fontId="1"/>
  </si>
  <si>
    <t>代表取締役</t>
    <rPh sb="0" eb="5">
      <t>ダイヒョウトリシマリヤク</t>
    </rPh>
    <phoneticPr fontId="1"/>
  </si>
  <si>
    <t>ゆうりょうろうじんほーむこうろうかん</t>
    <phoneticPr fontId="1"/>
  </si>
  <si>
    <t>有料老人ホーム光老舘</t>
    <rPh sb="0" eb="4">
      <t>ユウリョウロウジン</t>
    </rPh>
    <rPh sb="7" eb="10">
      <t>ヒカリロウタテ</t>
    </rPh>
    <phoneticPr fontId="1"/>
  </si>
  <si>
    <t>北海道旭川市10条6丁目2番3号</t>
    <rPh sb="0" eb="6">
      <t>ホッカイドウアサヒカワシ</t>
    </rPh>
    <rPh sb="8" eb="9">
      <t>ジョウ</t>
    </rPh>
    <rPh sb="10" eb="12">
      <t>チョウメ</t>
    </rPh>
    <rPh sb="13" eb="14">
      <t>バン</t>
    </rPh>
    <rPh sb="15" eb="16">
      <t>ゴウ</t>
    </rPh>
    <phoneticPr fontId="1"/>
  </si>
  <si>
    <t>旭川四条</t>
    <rPh sb="0" eb="2">
      <t>アサヒカワ</t>
    </rPh>
    <rPh sb="2" eb="4">
      <t>ヨンジョウ</t>
    </rPh>
    <phoneticPr fontId="1"/>
  </si>
  <si>
    <t>①バス利用の場合　　　　　　　　　　　　　　　　旭川電気軌道バスで4条18丁目停留所で乗車　　　　　15分、東光9条5丁目停留所で下車、徒歩3分　　　　　　　　　　　　　　　　　　②自動車利用の場合　　　　　　　　　　　　　　　　　　　　　乗車15分　　</t>
    <rPh sb="3" eb="5">
      <t>リヨウ</t>
    </rPh>
    <rPh sb="6" eb="8">
      <t>バアイ</t>
    </rPh>
    <rPh sb="24" eb="30">
      <t>アサヒカワデンキキドウ</t>
    </rPh>
    <rPh sb="34" eb="35">
      <t>ジョウ</t>
    </rPh>
    <rPh sb="37" eb="39">
      <t>チョウメ</t>
    </rPh>
    <rPh sb="39" eb="42">
      <t>テイリュウジョ</t>
    </rPh>
    <rPh sb="43" eb="45">
      <t>ジョウシャ</t>
    </rPh>
    <rPh sb="52" eb="53">
      <t>フン</t>
    </rPh>
    <rPh sb="54" eb="56">
      <t>トウコウ</t>
    </rPh>
    <rPh sb="57" eb="58">
      <t>ジョウ</t>
    </rPh>
    <rPh sb="59" eb="61">
      <t>チョウメ</t>
    </rPh>
    <rPh sb="61" eb="64">
      <t>テイリュウジョ</t>
    </rPh>
    <rPh sb="65" eb="67">
      <t>ゲシャ</t>
    </rPh>
    <rPh sb="68" eb="70">
      <t>トホ</t>
    </rPh>
    <rPh sb="71" eb="72">
      <t>フン</t>
    </rPh>
    <rPh sb="91" eb="94">
      <t>ジドウシャ</t>
    </rPh>
    <rPh sb="94" eb="96">
      <t>リヨウ</t>
    </rPh>
    <rPh sb="97" eb="99">
      <t>バアイ</t>
    </rPh>
    <rPh sb="120" eb="122">
      <t>ジョウシャ</t>
    </rPh>
    <rPh sb="124" eb="125">
      <t>フン</t>
    </rPh>
    <phoneticPr fontId="1"/>
  </si>
  <si>
    <t>mxjjb325</t>
    <phoneticPr fontId="1"/>
  </si>
  <si>
    <t>施設長</t>
    <rPh sb="0" eb="3">
      <t>シセツチョウ</t>
    </rPh>
    <phoneticPr fontId="1"/>
  </si>
  <si>
    <t>３　住宅型</t>
  </si>
  <si>
    <t>旭川市</t>
    <rPh sb="0" eb="3">
      <t>アサヒカワシ</t>
    </rPh>
    <phoneticPr fontId="1"/>
  </si>
  <si>
    <t>２　事業者が賃借する土地</t>
  </si>
  <si>
    <t>１　あり</t>
  </si>
  <si>
    <t>３　その他</t>
  </si>
  <si>
    <t>３　木造</t>
  </si>
  <si>
    <t>１　事業者が自ら所有する建物</t>
  </si>
  <si>
    <t>２　相部屋あり</t>
    <phoneticPr fontId="1"/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</si>
  <si>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</si>
  <si>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</si>
  <si>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</si>
  <si>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</si>
  <si>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</si>
  <si>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１　自ら実施</t>
  </si>
  <si>
    <t>２　委託</t>
  </si>
  <si>
    <t>○</t>
  </si>
  <si>
    <t>ヘルパー2級</t>
    <rPh sb="5" eb="6">
      <t>キュウ</t>
    </rPh>
    <phoneticPr fontId="1"/>
  </si>
  <si>
    <t>２　建物賃貸借方式</t>
  </si>
  <si>
    <t>３　月払い方式</t>
  </si>
  <si>
    <t>１　減額なし</t>
  </si>
  <si>
    <t>一人部屋　20000円　　　　　　　　　　　　　　　　　　　　　　　　　　　　　　　　　　　　　　相部屋　　22000円</t>
    <rPh sb="0" eb="4">
      <t>ヒトリベヤ</t>
    </rPh>
    <rPh sb="10" eb="11">
      <t>エン</t>
    </rPh>
    <rPh sb="49" eb="52">
      <t>アイベヤ</t>
    </rPh>
    <rPh sb="59" eb="60">
      <t>エン</t>
    </rPh>
    <phoneticPr fontId="1"/>
  </si>
  <si>
    <t>なし</t>
    <phoneticPr fontId="1"/>
  </si>
  <si>
    <t>36000円</t>
    <rPh sb="5" eb="6">
      <t>エン</t>
    </rPh>
    <phoneticPr fontId="1"/>
  </si>
  <si>
    <t>12000円</t>
    <rPh sb="5" eb="6">
      <t>エン</t>
    </rPh>
    <phoneticPr fontId="1"/>
  </si>
  <si>
    <t>３　公開していない</t>
  </si>
  <si>
    <t>２　入居希望者に交付</t>
  </si>
  <si>
    <t>２　代替措置なし</t>
  </si>
  <si>
    <t>ヘルパーステーション光老</t>
    <rPh sb="10" eb="12">
      <t>ヒカリロウ</t>
    </rPh>
    <phoneticPr fontId="1"/>
  </si>
  <si>
    <t>旭川市東光10条6丁目2番3号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</si>
  <si>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旭川市東光10条6丁目2番3号</t>
    <rPh sb="0" eb="5">
      <t>アサヒカワシトウコウ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</si>
  <si>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北海道旭川市東光5条10丁目4番14号</t>
    <rPh sb="0" eb="8">
      <t>ホッカイドウアサヒカワシトウコウ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</si>
  <si>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1.ご利用者様の尊厳の保持、権利の尊重に努めます。　　　　　　　　　　　　　　　　　　　　　　　　　　　　2.介護技術の向上を目指し、自立支援に努めます。　　　　　　　　　　　　　　　　　　　　　　　　　　　3.安全安楽に生活していただけるよう注意を払うことに努めます。　　　　　　　　　　　　　　　　　　　４.敬意と感謝の心を持ち、地域に貢献し信頼される施設を目指します。</t>
    <rPh sb="3" eb="7">
      <t>リヨウシャサマ</t>
    </rPh>
    <rPh sb="8" eb="10">
      <t>ソンゲン</t>
    </rPh>
    <rPh sb="11" eb="13">
      <t>ホジ</t>
    </rPh>
    <rPh sb="14" eb="16">
      <t>ケンリ</t>
    </rPh>
    <rPh sb="17" eb="19">
      <t>ソンチョウ</t>
    </rPh>
    <rPh sb="20" eb="21">
      <t>ツト</t>
    </rPh>
    <rPh sb="55" eb="59">
      <t>カイゴギジュツ</t>
    </rPh>
    <rPh sb="60" eb="62">
      <t>コウジョウ</t>
    </rPh>
    <rPh sb="63" eb="65">
      <t>メザ</t>
    </rPh>
    <rPh sb="67" eb="71">
      <t>ジリツシエン</t>
    </rPh>
    <rPh sb="72" eb="73">
      <t>ツト</t>
    </rPh>
    <rPh sb="106" eb="110">
      <t>アンゼンアンラク</t>
    </rPh>
    <rPh sb="111" eb="113">
      <t>セイカツ</t>
    </rPh>
    <rPh sb="122" eb="124">
      <t>チュウイ</t>
    </rPh>
    <rPh sb="125" eb="126">
      <t>ハラ</t>
    </rPh>
    <rPh sb="130" eb="131">
      <t>ツト</t>
    </rPh>
    <rPh sb="156" eb="158">
      <t>ケイイ</t>
    </rPh>
    <rPh sb="159" eb="161">
      <t>カンシャ</t>
    </rPh>
    <rPh sb="162" eb="163">
      <t>ココロ</t>
    </rPh>
    <rPh sb="164" eb="165">
      <t>モ</t>
    </rPh>
    <rPh sb="167" eb="169">
      <t>チイキ</t>
    </rPh>
    <rPh sb="170" eb="172">
      <t>コウケン</t>
    </rPh>
    <rPh sb="173" eb="175">
      <t>シンライ</t>
    </rPh>
    <rPh sb="178" eb="180">
      <t>シセツ</t>
    </rPh>
    <rPh sb="181" eb="183">
      <t>メザ</t>
    </rPh>
    <phoneticPr fontId="1"/>
  </si>
  <si>
    <t>契約者の任意</t>
    <rPh sb="0" eb="3">
      <t>ケイヤクシャ</t>
    </rPh>
    <rPh sb="4" eb="6">
      <t>ニンイ</t>
    </rPh>
    <phoneticPr fontId="1"/>
  </si>
  <si>
    <t>10月～翌年4月まで暖房費月額9000円</t>
    <rPh sb="2" eb="3">
      <t>ガツ</t>
    </rPh>
    <rPh sb="4" eb="6">
      <t>ヨクトシ</t>
    </rPh>
    <rPh sb="7" eb="8">
      <t>ガツ</t>
    </rPh>
    <rPh sb="10" eb="13">
      <t>ダンボウヒ</t>
    </rPh>
    <rPh sb="13" eb="15">
      <t>ゲツガク</t>
    </rPh>
    <rPh sb="19" eb="20">
      <t>エン</t>
    </rPh>
    <phoneticPr fontId="1"/>
  </si>
  <si>
    <t>あいおいニッセイ同和損保（施設賠償任意保険）</t>
    <rPh sb="8" eb="10">
      <t>ドウワ</t>
    </rPh>
    <rPh sb="10" eb="12">
      <t>ソンポ</t>
    </rPh>
    <rPh sb="13" eb="15">
      <t>シセツ</t>
    </rPh>
    <rPh sb="15" eb="17">
      <t>バイショウ</t>
    </rPh>
    <rPh sb="17" eb="19">
      <t>ニンイ</t>
    </rPh>
    <rPh sb="19" eb="21">
      <t>ホケン</t>
    </rPh>
    <phoneticPr fontId="1"/>
  </si>
  <si>
    <t>特別養護老人ホームへ待機中に空きがでたため。</t>
    <rPh sb="0" eb="6">
      <t>トクベツヨウゴロウジン</t>
    </rPh>
    <rPh sb="10" eb="12">
      <t>タイキ</t>
    </rPh>
    <rPh sb="12" eb="13">
      <t>チュウ</t>
    </rPh>
    <rPh sb="14" eb="15">
      <t>ア</t>
    </rPh>
    <phoneticPr fontId="1"/>
  </si>
  <si>
    <t>ご本人様の病状等悪化で、常時医療行為が必要な身体状態となったため。</t>
    <rPh sb="1" eb="3">
      <t>ホンニン</t>
    </rPh>
    <rPh sb="3" eb="4">
      <t>サマ</t>
    </rPh>
    <rPh sb="5" eb="7">
      <t>ビョウジョウ</t>
    </rPh>
    <rPh sb="7" eb="8">
      <t>トウ</t>
    </rPh>
    <rPh sb="8" eb="10">
      <t>アッカ</t>
    </rPh>
    <rPh sb="12" eb="14">
      <t>ジョウジ</t>
    </rPh>
    <rPh sb="14" eb="16">
      <t>イリョウ</t>
    </rPh>
    <rPh sb="16" eb="18">
      <t>コウイ</t>
    </rPh>
    <rPh sb="19" eb="21">
      <t>ヒツヨウ</t>
    </rPh>
    <rPh sb="22" eb="24">
      <t>シンタイ</t>
    </rPh>
    <rPh sb="24" eb="26">
      <t>ジョウタイ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</si>
</sst>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="78" zoomScaleNormal="100" zoomScaleSheetLayoutView="78" workbookViewId="0">
      <selection activeCell="H423" sqref="H423:P423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25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25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25" customHeight="1" thickBot="1">
      <c r="F3" s="40"/>
      <c r="G3" s="40"/>
      <c r="O3" s="13" t="s">
        <v>592</v>
      </c>
      <c r="P3" s="10" t="s">
        <v>593</v>
      </c>
    </row>
    <row r="4" spans="1:20" ht="20.25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9</v>
      </c>
      <c r="M4" s="90"/>
      <c r="N4" s="87" t="s">
        <v>486</v>
      </c>
      <c r="O4" s="87"/>
      <c r="P4" s="91"/>
    </row>
    <row r="5" spans="1:20" ht="20.25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25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25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25" customHeight="1" thickBot="1">
      <c r="A8" s="3"/>
      <c r="B8" s="160" t="s">
        <v>488</v>
      </c>
      <c r="C8" s="161"/>
      <c r="D8" s="161"/>
      <c r="E8" s="162"/>
      <c r="F8" s="140" t="s">
        <v>2480</v>
      </c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25" customHeight="1" thickBot="1">
      <c r="A10" s="25">
        <v>1</v>
      </c>
      <c r="B10" s="25" t="s">
        <v>3</v>
      </c>
      <c r="S10" s="26"/>
      <c r="T10" s="26"/>
    </row>
    <row r="11" spans="1:20" ht="20.25" customHeight="1">
      <c r="B11" s="118" t="s">
        <v>4</v>
      </c>
      <c r="C11" s="119"/>
      <c r="D11" s="119"/>
      <c r="E11" s="120"/>
      <c r="F11" s="124" t="s">
        <v>2481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2482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2483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2484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2485</v>
      </c>
      <c r="K16" s="219"/>
      <c r="L16" s="219"/>
      <c r="M16" s="219"/>
      <c r="N16" s="219"/>
      <c r="O16" s="219"/>
      <c r="P16" s="220"/>
    </row>
    <row r="17" spans="1:20" ht="20.25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8350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2530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25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99"/>
      <c r="P19" s="100"/>
      <c r="Q19" s="19"/>
    </row>
    <row r="20" spans="1:20" ht="20.25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2486</v>
      </c>
      <c r="K20" s="48" t="s">
        <v>487</v>
      </c>
      <c r="L20" s="77" t="s">
        <v>2487</v>
      </c>
      <c r="M20" s="48" t="s">
        <v>487</v>
      </c>
      <c r="N20" s="77" t="s">
        <v>2489</v>
      </c>
      <c r="O20" s="99"/>
      <c r="P20" s="100"/>
      <c r="Q20" s="19"/>
    </row>
    <row r="21" spans="1:20" ht="20.25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2490</v>
      </c>
      <c r="K21" s="113"/>
      <c r="L21" s="113"/>
      <c r="M21" s="48" t="s">
        <v>483</v>
      </c>
      <c r="N21" s="113" t="s">
        <v>2491</v>
      </c>
      <c r="O21" s="113"/>
      <c r="P21" s="117"/>
    </row>
    <row r="22" spans="1:20" ht="20.25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25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2478</v>
      </c>
      <c r="K24" s="176"/>
      <c r="L24" s="176"/>
      <c r="M24" s="176"/>
      <c r="N24" s="176"/>
      <c r="O24" s="112"/>
      <c r="P24" s="147"/>
    </row>
    <row r="25" spans="1:20" ht="20.25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25" customHeight="1">
      <c r="B26" s="178" t="s">
        <v>9</v>
      </c>
      <c r="C26" s="179"/>
      <c r="D26" s="179"/>
      <c r="E26" s="179"/>
      <c r="F26" s="180">
        <v>2013</v>
      </c>
      <c r="G26" s="181"/>
      <c r="H26" s="48" t="s">
        <v>484</v>
      </c>
      <c r="I26" s="181">
        <v>5</v>
      </c>
      <c r="J26" s="181"/>
      <c r="K26" s="48" t="s">
        <v>485</v>
      </c>
      <c r="L26" s="181">
        <v>10</v>
      </c>
      <c r="M26" s="181"/>
      <c r="N26" s="115" t="s">
        <v>486</v>
      </c>
      <c r="O26" s="115"/>
      <c r="P26" s="188"/>
    </row>
    <row r="27" spans="1:20" ht="20.25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25" customHeight="1"/>
    <row r="29" spans="1:20" s="25" customFormat="1" ht="20.25" customHeight="1">
      <c r="A29" s="25">
        <v>2</v>
      </c>
      <c r="B29" s="25" t="s">
        <v>20</v>
      </c>
      <c r="S29" s="26"/>
      <c r="T29" s="26"/>
    </row>
    <row r="30" spans="1:20" s="25" customFormat="1" ht="20.25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25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8350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2494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25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2496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2497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25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2486</v>
      </c>
      <c r="K43" s="48" t="s">
        <v>487</v>
      </c>
      <c r="L43" s="18" t="s">
        <v>2487</v>
      </c>
      <c r="M43" s="48" t="s">
        <v>487</v>
      </c>
      <c r="N43" s="18" t="s">
        <v>2488</v>
      </c>
      <c r="O43" s="99"/>
      <c r="P43" s="100"/>
      <c r="S43" s="22" t="str">
        <f>IF(OR(J43="",L43="",N43=""),"未記入","")</f>
        <v/>
      </c>
    </row>
    <row r="44" spans="2:20" ht="20.25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2486</v>
      </c>
      <c r="K44" s="48" t="s">
        <v>487</v>
      </c>
      <c r="L44" s="77" t="s">
        <v>2487</v>
      </c>
      <c r="M44" s="48" t="s">
        <v>487</v>
      </c>
      <c r="N44" s="77" t="s">
        <v>2489</v>
      </c>
      <c r="O44" s="99"/>
      <c r="P44" s="100"/>
    </row>
    <row r="45" spans="2:20" ht="20.25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2498</v>
      </c>
      <c r="K45" s="113"/>
      <c r="L45" s="113"/>
      <c r="M45" s="48" t="s">
        <v>483</v>
      </c>
      <c r="N45" s="113" t="s">
        <v>2491</v>
      </c>
      <c r="O45" s="113"/>
      <c r="P45" s="117"/>
    </row>
    <row r="46" spans="2:20" ht="20.25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25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25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2499</v>
      </c>
      <c r="K49" s="176"/>
      <c r="L49" s="176"/>
      <c r="M49" s="176"/>
      <c r="N49" s="176"/>
      <c r="O49" s="112"/>
      <c r="P49" s="147"/>
    </row>
    <row r="50" spans="1:20" ht="20.25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2014</v>
      </c>
      <c r="K50" s="181"/>
      <c r="L50" s="48" t="s">
        <v>484</v>
      </c>
      <c r="M50" s="75">
        <v>1</v>
      </c>
      <c r="N50" s="48" t="s">
        <v>485</v>
      </c>
      <c r="O50" s="75">
        <v>20</v>
      </c>
      <c r="P50" s="50" t="s">
        <v>486</v>
      </c>
      <c r="S50" s="22" t="str">
        <f>IF(OR(J50="",M50="",O50=""),"未記入","")</f>
        <v/>
      </c>
    </row>
    <row r="51" spans="1:20" ht="20.25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2017</v>
      </c>
      <c r="K51" s="187"/>
      <c r="L51" s="49" t="s">
        <v>484</v>
      </c>
      <c r="M51" s="76">
        <v>1</v>
      </c>
      <c r="N51" s="49" t="s">
        <v>485</v>
      </c>
      <c r="O51" s="76">
        <v>10</v>
      </c>
      <c r="P51" s="51" t="s">
        <v>486</v>
      </c>
      <c r="S51" s="22" t="str">
        <f>IF(OR(J51="",M51="",O51=""),"未記入","")</f>
        <v/>
      </c>
    </row>
    <row r="52" spans="1:20" ht="20.25" customHeight="1"/>
    <row r="53" spans="1:20" s="25" customFormat="1" ht="20.25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2500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25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 t="s">
        <v>2480</v>
      </c>
      <c r="K55" s="219"/>
      <c r="L55" s="219"/>
      <c r="M55" s="219"/>
      <c r="N55" s="219"/>
      <c r="O55" s="219"/>
      <c r="P55" s="220"/>
    </row>
    <row r="56" spans="1:20" ht="20.25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2501</v>
      </c>
      <c r="K56" s="113"/>
      <c r="L56" s="113"/>
      <c r="M56" s="113"/>
      <c r="N56" s="113"/>
      <c r="O56" s="113"/>
      <c r="P56" s="117"/>
    </row>
    <row r="57" spans="1:20" ht="20.25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>
        <v>2014</v>
      </c>
      <c r="K57" s="181"/>
      <c r="L57" s="48" t="s">
        <v>484</v>
      </c>
      <c r="M57" s="75">
        <v>2</v>
      </c>
      <c r="N57" s="48" t="s">
        <v>485</v>
      </c>
      <c r="O57" s="75">
        <v>21</v>
      </c>
      <c r="P57" s="50" t="s">
        <v>486</v>
      </c>
    </row>
    <row r="58" spans="1:20" ht="20.25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>
        <v>2020</v>
      </c>
      <c r="K58" s="187"/>
      <c r="L58" s="49" t="s">
        <v>484</v>
      </c>
      <c r="M58" s="76">
        <v>2</v>
      </c>
      <c r="N58" s="49" t="s">
        <v>485</v>
      </c>
      <c r="O58" s="76">
        <v>21</v>
      </c>
      <c r="P58" s="51" t="s">
        <v>486</v>
      </c>
    </row>
    <row r="59" spans="1:20" ht="20.25" customHeight="1"/>
    <row r="60" spans="1:20" s="25" customFormat="1" ht="20.25" customHeight="1" thickBot="1">
      <c r="A60" s="25">
        <v>3</v>
      </c>
      <c r="B60" s="25" t="s">
        <v>36</v>
      </c>
      <c r="S60" s="26"/>
      <c r="T60" s="26"/>
    </row>
    <row r="61" spans="1:20" ht="20.25" customHeight="1">
      <c r="B61" s="201" t="s">
        <v>37</v>
      </c>
      <c r="C61" s="202"/>
      <c r="D61" s="203" t="s">
        <v>38</v>
      </c>
      <c r="E61" s="190"/>
      <c r="F61" s="191"/>
      <c r="G61" s="124">
        <v>661.17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25" customHeight="1">
      <c r="B62" s="130"/>
      <c r="C62" s="108"/>
      <c r="D62" s="131" t="s">
        <v>39</v>
      </c>
      <c r="E62" s="93"/>
      <c r="F62" s="94"/>
      <c r="G62" s="176" t="s">
        <v>2502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25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25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 t="s">
        <v>2409</v>
      </c>
      <c r="L64" s="113"/>
      <c r="M64" s="113"/>
      <c r="N64" s="113"/>
      <c r="O64" s="113"/>
      <c r="P64" s="117"/>
    </row>
    <row r="65" spans="2:16" ht="20.25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 t="s">
        <v>2503</v>
      </c>
      <c r="L65" s="113"/>
      <c r="M65" s="113"/>
      <c r="N65" s="113"/>
      <c r="O65" s="113"/>
      <c r="P65" s="117"/>
    </row>
    <row r="66" spans="2:16" ht="20.25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 t="s">
        <v>2503</v>
      </c>
      <c r="L66" s="113"/>
      <c r="M66" s="113"/>
      <c r="N66" s="113"/>
      <c r="O66" s="113"/>
      <c r="P66" s="117"/>
    </row>
    <row r="67" spans="2:16" ht="20.25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25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>
        <v>2018</v>
      </c>
      <c r="L68" s="52" t="s">
        <v>484</v>
      </c>
      <c r="M68" s="75">
        <v>5</v>
      </c>
      <c r="N68" s="52" t="s">
        <v>485</v>
      </c>
      <c r="O68" s="75">
        <v>1</v>
      </c>
      <c r="P68" s="53" t="s">
        <v>486</v>
      </c>
    </row>
    <row r="69" spans="2:16" ht="20.25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25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>
        <v>2020</v>
      </c>
      <c r="L70" s="52" t="s">
        <v>484</v>
      </c>
      <c r="M70" s="75">
        <v>4</v>
      </c>
      <c r="N70" s="52" t="s">
        <v>485</v>
      </c>
      <c r="O70" s="75">
        <v>30</v>
      </c>
      <c r="P70" s="53" t="s">
        <v>486</v>
      </c>
    </row>
    <row r="71" spans="2:16" ht="20.25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 t="s">
        <v>2503</v>
      </c>
      <c r="L71" s="113"/>
      <c r="M71" s="113"/>
      <c r="N71" s="113"/>
      <c r="O71" s="113"/>
      <c r="P71" s="117"/>
    </row>
    <row r="72" spans="2:16" ht="20.25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487.28</v>
      </c>
      <c r="L72" s="223"/>
      <c r="M72" s="223"/>
      <c r="N72" s="115" t="s">
        <v>490</v>
      </c>
      <c r="O72" s="115"/>
      <c r="P72" s="188"/>
    </row>
    <row r="73" spans="2:16" ht="20.25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487.28</v>
      </c>
      <c r="L73" s="223"/>
      <c r="M73" s="223"/>
      <c r="N73" s="115" t="s">
        <v>490</v>
      </c>
      <c r="O73" s="115"/>
      <c r="P73" s="188"/>
    </row>
    <row r="74" spans="2:16" ht="20.25" customHeight="1">
      <c r="B74" s="464"/>
      <c r="C74" s="465"/>
      <c r="D74" s="108" t="s">
        <v>43</v>
      </c>
      <c r="E74" s="108"/>
      <c r="F74" s="108"/>
      <c r="G74" s="176" t="s">
        <v>2504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25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25" customHeight="1">
      <c r="B77" s="464"/>
      <c r="C77" s="465"/>
      <c r="D77" s="108" t="s">
        <v>44</v>
      </c>
      <c r="E77" s="108"/>
      <c r="F77" s="108"/>
      <c r="G77" s="176" t="s">
        <v>2505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25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25" customHeight="1">
      <c r="B80" s="464"/>
      <c r="C80" s="465"/>
      <c r="D80" s="108" t="s">
        <v>39</v>
      </c>
      <c r="E80" s="108"/>
      <c r="F80" s="108"/>
      <c r="G80" s="176" t="s">
        <v>2506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25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25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25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25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25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25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25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25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25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25" customHeight="1">
      <c r="B90" s="130" t="s">
        <v>45</v>
      </c>
      <c r="C90" s="108"/>
      <c r="D90" s="231" t="s">
        <v>46</v>
      </c>
      <c r="E90" s="93"/>
      <c r="F90" s="94"/>
      <c r="G90" s="176" t="s">
        <v>2507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25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25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1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25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25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25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9.93</v>
      </c>
      <c r="K95" s="82" t="s">
        <v>490</v>
      </c>
      <c r="L95" s="112">
        <v>14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25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13.24</v>
      </c>
      <c r="K96" s="82" t="s">
        <v>490</v>
      </c>
      <c r="L96" s="112">
        <v>6</v>
      </c>
      <c r="M96" s="138"/>
      <c r="N96" s="127" t="s">
        <v>2423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25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25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25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25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25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25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25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25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25" customHeight="1">
      <c r="B105" s="236" t="s">
        <v>2380</v>
      </c>
      <c r="C105" s="237"/>
      <c r="D105" s="238" t="s">
        <v>63</v>
      </c>
      <c r="E105" s="154"/>
      <c r="F105" s="155"/>
      <c r="G105" s="112">
        <v>5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5</v>
      </c>
      <c r="O105" s="113"/>
      <c r="P105" s="50" t="s">
        <v>492</v>
      </c>
    </row>
    <row r="106" spans="2:19" ht="20.25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4</v>
      </c>
      <c r="O106" s="113"/>
      <c r="P106" s="50" t="s">
        <v>492</v>
      </c>
    </row>
    <row r="107" spans="2:19" ht="20.25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25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0</v>
      </c>
      <c r="O108" s="113"/>
      <c r="P108" s="50" t="s">
        <v>492</v>
      </c>
    </row>
    <row r="109" spans="2:19" ht="20.25" customHeight="1">
      <c r="B109" s="236"/>
      <c r="C109" s="237"/>
      <c r="D109" s="231" t="s">
        <v>65</v>
      </c>
      <c r="E109" s="210"/>
      <c r="F109" s="211"/>
      <c r="G109" s="234">
        <v>0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25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0</v>
      </c>
      <c r="O110" s="113"/>
      <c r="P110" s="50" t="s">
        <v>492</v>
      </c>
    </row>
    <row r="111" spans="2:19" ht="20.25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>
        <v>0</v>
      </c>
      <c r="O112" s="113"/>
      <c r="P112" s="50" t="s">
        <v>492</v>
      </c>
    </row>
    <row r="113" spans="2:16" ht="20.25" customHeight="1">
      <c r="B113" s="236"/>
      <c r="C113" s="237"/>
      <c r="D113" s="224" t="s">
        <v>78</v>
      </c>
      <c r="E113" s="115"/>
      <c r="F113" s="116"/>
      <c r="G113" s="176" t="s">
        <v>2503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25" customHeight="1">
      <c r="B114" s="236"/>
      <c r="C114" s="237"/>
      <c r="D114" s="231" t="s">
        <v>79</v>
      </c>
      <c r="E114" s="210"/>
      <c r="F114" s="211"/>
      <c r="G114" s="234" t="s">
        <v>2508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25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25" customHeight="1">
      <c r="B116" s="236"/>
      <c r="C116" s="237"/>
      <c r="D116" s="231" t="s">
        <v>80</v>
      </c>
      <c r="E116" s="210"/>
      <c r="F116" s="211"/>
      <c r="G116" s="176" t="s">
        <v>2509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25" customHeight="1">
      <c r="B117" s="209" t="s">
        <v>70</v>
      </c>
      <c r="C117" s="211"/>
      <c r="D117" s="224" t="s">
        <v>72</v>
      </c>
      <c r="E117" s="115"/>
      <c r="F117" s="116"/>
      <c r="G117" s="176" t="s">
        <v>2503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25" customHeight="1">
      <c r="B118" s="212"/>
      <c r="C118" s="214"/>
      <c r="D118" s="238" t="s">
        <v>73</v>
      </c>
      <c r="E118" s="154"/>
      <c r="F118" s="155"/>
      <c r="G118" s="176" t="s">
        <v>2503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25" customHeight="1">
      <c r="B119" s="212"/>
      <c r="C119" s="214"/>
      <c r="D119" s="240" t="s">
        <v>74</v>
      </c>
      <c r="E119" s="241"/>
      <c r="F119" s="242"/>
      <c r="G119" s="176" t="s">
        <v>2503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25" customHeight="1">
      <c r="B120" s="212"/>
      <c r="C120" s="214"/>
      <c r="D120" s="224" t="s">
        <v>75</v>
      </c>
      <c r="E120" s="115"/>
      <c r="F120" s="116"/>
      <c r="G120" s="176" t="s">
        <v>2503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25" customHeight="1">
      <c r="B121" s="212"/>
      <c r="C121" s="214"/>
      <c r="D121" s="224" t="s">
        <v>76</v>
      </c>
      <c r="E121" s="115"/>
      <c r="F121" s="116"/>
      <c r="G121" s="176" t="s">
        <v>2503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25" customHeight="1">
      <c r="B122" s="243"/>
      <c r="C122" s="244"/>
      <c r="D122" s="224" t="s">
        <v>77</v>
      </c>
      <c r="E122" s="115"/>
      <c r="F122" s="116"/>
      <c r="G122" s="176" t="s">
        <v>2503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25" customHeight="1">
      <c r="B123" s="209" t="s">
        <v>424</v>
      </c>
      <c r="C123" s="211"/>
      <c r="D123" s="224" t="s">
        <v>445</v>
      </c>
      <c r="E123" s="115"/>
      <c r="F123" s="116"/>
      <c r="G123" s="176" t="s">
        <v>2510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25" customHeight="1">
      <c r="B124" s="212"/>
      <c r="C124" s="214"/>
      <c r="D124" s="238" t="s">
        <v>446</v>
      </c>
      <c r="E124" s="154"/>
      <c r="F124" s="155"/>
      <c r="G124" s="176" t="s">
        <v>2511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25" customHeight="1">
      <c r="B125" s="212"/>
      <c r="C125" s="214"/>
      <c r="D125" s="240" t="s">
        <v>447</v>
      </c>
      <c r="E125" s="241"/>
      <c r="F125" s="242"/>
      <c r="G125" s="176" t="s">
        <v>2512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25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25" customHeight="1"/>
    <row r="130" spans="1:20" s="25" customFormat="1" ht="20.25" customHeight="1">
      <c r="A130" s="25">
        <v>4</v>
      </c>
      <c r="B130" s="25" t="s">
        <v>84</v>
      </c>
      <c r="S130" s="26"/>
      <c r="T130" s="26"/>
    </row>
    <row r="131" spans="1:20" s="25" customFormat="1" ht="20.25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2531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25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2513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25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2514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25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2513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25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2513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25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2513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25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2513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25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25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25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25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25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25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25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25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25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25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25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25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25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25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25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25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25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25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25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25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25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25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25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25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25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25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25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25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25" customHeight="1"/>
    <row r="171" spans="2:22" s="25" customFormat="1" ht="20.25" customHeight="1" thickBot="1">
      <c r="B171" s="25" t="s">
        <v>104</v>
      </c>
      <c r="S171" s="26"/>
      <c r="T171" s="26"/>
    </row>
    <row r="172" spans="2:22" ht="20.25" customHeight="1">
      <c r="B172" s="289" t="s">
        <v>105</v>
      </c>
      <c r="C172" s="202"/>
      <c r="D172" s="202"/>
      <c r="E172" s="202"/>
      <c r="F172" s="20" t="s">
        <v>2515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25" customHeight="1">
      <c r="B173" s="130"/>
      <c r="C173" s="108"/>
      <c r="D173" s="108"/>
      <c r="E173" s="108"/>
      <c r="F173" s="21" t="s">
        <v>2515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25" customHeight="1">
      <c r="B174" s="130"/>
      <c r="C174" s="108"/>
      <c r="D174" s="108"/>
      <c r="E174" s="108"/>
      <c r="F174" s="21" t="s">
        <v>2515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40.15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40.15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40.15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40.15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40.15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40.15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40.15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40.15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40.15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40.15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40.15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40.15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40.15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40.15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40.15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40.15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40.15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40.15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40.15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40.15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40.15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40.15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25" customHeight="1"/>
    <row r="198" spans="2:16" ht="20.25" customHeight="1" thickBot="1">
      <c r="B198" s="25" t="s">
        <v>111</v>
      </c>
      <c r="H198" s="27" t="s">
        <v>112</v>
      </c>
    </row>
    <row r="199" spans="2:16" ht="20.25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25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25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25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25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25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25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25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25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25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25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25" customHeight="1"/>
    <row r="216" spans="2:20" s="25" customFormat="1" ht="20.25" customHeight="1" thickBot="1">
      <c r="B216" s="25" t="s">
        <v>118</v>
      </c>
      <c r="S216" s="26"/>
      <c r="T216" s="26"/>
    </row>
    <row r="217" spans="2:20" ht="20.25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2508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25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2503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25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2503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2532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25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25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25" customHeight="1">
      <c r="B225" s="130" t="s">
        <v>131</v>
      </c>
      <c r="C225" s="108"/>
      <c r="D225" s="108"/>
      <c r="E225" s="108"/>
      <c r="F225" s="176" t="s">
        <v>2508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25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25" customHeight="1">
      <c r="B228" s="130" t="s">
        <v>132</v>
      </c>
      <c r="C228" s="108"/>
      <c r="D228" s="108"/>
      <c r="E228" s="108"/>
      <c r="F228" s="112">
        <v>26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25" customHeight="1"/>
    <row r="231" spans="1:20" s="25" customFormat="1" ht="20.25" customHeight="1">
      <c r="A231" s="25">
        <v>5</v>
      </c>
      <c r="B231" s="25" t="s">
        <v>138</v>
      </c>
      <c r="S231" s="26"/>
      <c r="T231" s="26"/>
    </row>
    <row r="232" spans="1:20" s="25" customFormat="1" ht="20.25" customHeight="1">
      <c r="B232" s="25" t="s">
        <v>397</v>
      </c>
      <c r="S232" s="26"/>
      <c r="T232" s="26"/>
    </row>
    <row r="233" spans="1:20" s="25" customFormat="1" ht="20.25" customHeight="1">
      <c r="B233" s="25" t="s">
        <v>398</v>
      </c>
      <c r="S233" s="26"/>
      <c r="T233" s="26"/>
    </row>
    <row r="234" spans="1:20" s="25" customFormat="1" ht="20.25" customHeight="1" thickBot="1">
      <c r="B234" s="25" t="s">
        <v>139</v>
      </c>
      <c r="S234" s="26"/>
      <c r="T234" s="26"/>
    </row>
    <row r="235" spans="1:20" ht="20.25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25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25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25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/>
      <c r="I238" s="176"/>
      <c r="J238" s="176"/>
      <c r="K238" s="176">
        <v>1</v>
      </c>
      <c r="L238" s="176"/>
      <c r="M238" s="176"/>
      <c r="N238" s="176"/>
      <c r="O238" s="112"/>
      <c r="P238" s="147"/>
    </row>
    <row r="239" spans="1:20" ht="20.25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25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25" customHeight="1">
      <c r="B241" s="57"/>
      <c r="C241" s="108" t="s">
        <v>143</v>
      </c>
      <c r="D241" s="108"/>
      <c r="E241" s="328">
        <f>IF(OR($H$241&lt;&gt;"",$K$241&lt;&gt;""),SUM($H$241,$K$241),"")</f>
        <v>6</v>
      </c>
      <c r="F241" s="328"/>
      <c r="G241" s="328"/>
      <c r="H241" s="176">
        <v>4</v>
      </c>
      <c r="I241" s="176"/>
      <c r="J241" s="176"/>
      <c r="K241" s="176">
        <v>2</v>
      </c>
      <c r="L241" s="176"/>
      <c r="M241" s="176"/>
      <c r="N241" s="176"/>
      <c r="O241" s="112"/>
      <c r="P241" s="147"/>
    </row>
    <row r="242" spans="2:20" ht="20.25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25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25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25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25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25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25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25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25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25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25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25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25" customHeight="1"/>
    <row r="255" spans="2:20" s="25" customFormat="1" ht="20.25" customHeight="1" thickBot="1">
      <c r="B255" s="25" t="s">
        <v>160</v>
      </c>
      <c r="S255" s="26"/>
      <c r="T255" s="26"/>
    </row>
    <row r="256" spans="2:20" ht="20.25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25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25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0</v>
      </c>
      <c r="H258" s="328"/>
      <c r="I258" s="328"/>
      <c r="J258" s="176">
        <v>0</v>
      </c>
      <c r="K258" s="176"/>
      <c r="L258" s="176"/>
      <c r="M258" s="176"/>
      <c r="N258" s="176"/>
      <c r="O258" s="112"/>
      <c r="P258" s="147"/>
    </row>
    <row r="259" spans="2:20" ht="20.25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2</v>
      </c>
      <c r="H259" s="328"/>
      <c r="I259" s="328"/>
      <c r="J259" s="176">
        <v>2</v>
      </c>
      <c r="K259" s="176"/>
      <c r="L259" s="176"/>
      <c r="M259" s="176"/>
      <c r="N259" s="176"/>
      <c r="O259" s="112"/>
      <c r="P259" s="147"/>
    </row>
    <row r="260" spans="2:20" ht="20.25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0</v>
      </c>
      <c r="H260" s="328"/>
      <c r="I260" s="328"/>
      <c r="J260" s="176">
        <v>0</v>
      </c>
      <c r="K260" s="176"/>
      <c r="L260" s="176"/>
      <c r="M260" s="176"/>
      <c r="N260" s="176"/>
      <c r="O260" s="112"/>
      <c r="P260" s="147"/>
    </row>
    <row r="261" spans="2:20" ht="20.25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4</v>
      </c>
      <c r="H261" s="328"/>
      <c r="I261" s="328"/>
      <c r="J261" s="176">
        <v>2</v>
      </c>
      <c r="K261" s="176"/>
      <c r="L261" s="176"/>
      <c r="M261" s="176">
        <v>2</v>
      </c>
      <c r="N261" s="176"/>
      <c r="O261" s="112"/>
      <c r="P261" s="147"/>
    </row>
    <row r="262" spans="2:20" ht="20.25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25" customHeight="1">
      <c r="G263" s="7"/>
      <c r="H263" s="7"/>
      <c r="I263" s="7"/>
    </row>
    <row r="264" spans="2:20" s="25" customFormat="1" ht="20.25" customHeight="1" thickBot="1">
      <c r="B264" s="25" t="s">
        <v>165</v>
      </c>
      <c r="S264" s="26"/>
      <c r="T264" s="26"/>
    </row>
    <row r="265" spans="2:20" ht="20.25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25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25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25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25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25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25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25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25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25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25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25" customHeight="1" thickBot="1">
      <c r="B276" s="25" t="s">
        <v>172</v>
      </c>
      <c r="S276" s="26"/>
      <c r="T276" s="26"/>
    </row>
    <row r="277" spans="1:20" ht="20.25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25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25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25" customHeight="1" thickBot="1">
      <c r="B280" s="258" t="s">
        <v>143</v>
      </c>
      <c r="C280" s="165"/>
      <c r="D280" s="165"/>
      <c r="E280" s="165"/>
      <c r="F280" s="267">
        <v>2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25" customHeight="1">
      <c r="B281" s="3"/>
      <c r="C281" s="3"/>
      <c r="D281" s="3"/>
      <c r="E281" s="3"/>
      <c r="F281" s="3"/>
    </row>
    <row r="282" spans="1:20" s="25" customFormat="1" ht="20.25" customHeight="1" thickBot="1">
      <c r="B282" s="25" t="s">
        <v>175</v>
      </c>
      <c r="S282" s="26"/>
      <c r="T282" s="26"/>
    </row>
    <row r="283" spans="1:20" ht="20.25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25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25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25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25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25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25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25" customHeight="1"/>
    <row r="294" spans="2:22" s="25" customFormat="1" ht="20.25" customHeight="1" thickBot="1">
      <c r="B294" s="25" t="s">
        <v>182</v>
      </c>
      <c r="S294" s="26"/>
      <c r="T294" s="26"/>
    </row>
    <row r="295" spans="2:22" ht="20.25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2503</v>
      </c>
      <c r="M295" s="125"/>
      <c r="N295" s="125"/>
      <c r="O295" s="125"/>
      <c r="P295" s="126"/>
    </row>
    <row r="296" spans="2:22" ht="20.25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2503</v>
      </c>
      <c r="J296" s="113"/>
      <c r="K296" s="113"/>
      <c r="L296" s="113"/>
      <c r="M296" s="113"/>
      <c r="N296" s="113"/>
      <c r="O296" s="113"/>
      <c r="P296" s="117"/>
    </row>
    <row r="297" spans="2:22" ht="20.25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25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2516</v>
      </c>
      <c r="N298" s="227"/>
      <c r="O298" s="227"/>
      <c r="P298" s="228"/>
    </row>
    <row r="299" spans="2:22" s="3" customFormat="1" ht="20.25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25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25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1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25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1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25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25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25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25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1</v>
      </c>
      <c r="J306" s="365">
        <v>1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25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25" customHeight="1">
      <c r="B308" s="369"/>
      <c r="C308" s="370"/>
      <c r="D308" s="231" t="s">
        <v>191</v>
      </c>
      <c r="E308" s="210"/>
      <c r="F308" s="211"/>
      <c r="G308" s="365"/>
      <c r="H308" s="365"/>
      <c r="I308" s="365">
        <v>2</v>
      </c>
      <c r="J308" s="365">
        <v>1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25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25" customHeight="1">
      <c r="B310" s="371"/>
      <c r="C310" s="372"/>
      <c r="D310" s="224" t="s">
        <v>192</v>
      </c>
      <c r="E310" s="115"/>
      <c r="F310" s="116"/>
      <c r="G310" s="37"/>
      <c r="H310" s="37"/>
      <c r="I310" s="37">
        <v>1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25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2503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25" customHeight="1"/>
    <row r="313" spans="1:22" s="25" customFormat="1" ht="20.25" customHeight="1">
      <c r="A313" s="25">
        <v>6</v>
      </c>
      <c r="B313" s="25" t="s">
        <v>194</v>
      </c>
      <c r="S313" s="26"/>
      <c r="T313" s="26"/>
    </row>
    <row r="314" spans="1:22" s="25" customFormat="1" ht="20.25" customHeight="1" thickBot="1">
      <c r="B314" s="25" t="s">
        <v>195</v>
      </c>
      <c r="S314" s="26"/>
      <c r="T314" s="26"/>
    </row>
    <row r="315" spans="1:22" ht="20.25" customHeight="1">
      <c r="B315" s="289" t="s">
        <v>196</v>
      </c>
      <c r="C315" s="202"/>
      <c r="D315" s="202"/>
      <c r="E315" s="202"/>
      <c r="F315" s="377" t="s">
        <v>2517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25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25" customHeight="1">
      <c r="B317" s="315" t="s">
        <v>197</v>
      </c>
      <c r="C317" s="108"/>
      <c r="D317" s="108"/>
      <c r="E317" s="108"/>
      <c r="F317" s="176" t="s">
        <v>2518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25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25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25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25" customHeight="1">
      <c r="B321" s="130"/>
      <c r="C321" s="108"/>
      <c r="D321" s="108"/>
      <c r="E321" s="108"/>
      <c r="F321" s="374"/>
      <c r="G321" s="21" t="s">
        <v>2515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25" customHeight="1">
      <c r="B322" s="314" t="s">
        <v>198</v>
      </c>
      <c r="C322" s="306"/>
      <c r="D322" s="306"/>
      <c r="E322" s="306"/>
      <c r="F322" s="176" t="s">
        <v>2508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25" customHeight="1">
      <c r="B323" s="314" t="s">
        <v>199</v>
      </c>
      <c r="C323" s="306"/>
      <c r="D323" s="306"/>
      <c r="E323" s="306"/>
      <c r="F323" s="176" t="s">
        <v>2508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25" customHeight="1">
      <c r="B324" s="209" t="s">
        <v>200</v>
      </c>
      <c r="C324" s="210"/>
      <c r="D324" s="210"/>
      <c r="E324" s="211"/>
      <c r="F324" s="176" t="s">
        <v>2519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25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25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25" customHeight="1"/>
    <row r="330" spans="2:20" s="25" customFormat="1" ht="20.25" customHeight="1" thickBot="1">
      <c r="B330" s="25" t="s">
        <v>204</v>
      </c>
      <c r="S330" s="26"/>
      <c r="T330" s="26"/>
    </row>
    <row r="331" spans="2:20" ht="20.25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25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1</v>
      </c>
      <c r="J332" s="176"/>
      <c r="K332" s="176"/>
      <c r="L332" s="176"/>
      <c r="M332" s="112">
        <v>3</v>
      </c>
      <c r="N332" s="113"/>
      <c r="O332" s="113"/>
      <c r="P332" s="117"/>
    </row>
    <row r="333" spans="2:20" ht="20.25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80</v>
      </c>
      <c r="J333" s="113"/>
      <c r="K333" s="113"/>
      <c r="L333" s="68" t="s">
        <v>498</v>
      </c>
      <c r="M333" s="112">
        <v>85</v>
      </c>
      <c r="N333" s="113"/>
      <c r="O333" s="113"/>
      <c r="P333" s="53" t="s">
        <v>498</v>
      </c>
    </row>
    <row r="334" spans="2:20" ht="20.25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9.93</v>
      </c>
      <c r="J334" s="113"/>
      <c r="K334" s="113"/>
      <c r="L334" s="68" t="s">
        <v>490</v>
      </c>
      <c r="M334" s="112">
        <v>9.93</v>
      </c>
      <c r="N334" s="113"/>
      <c r="O334" s="113"/>
      <c r="P334" s="53" t="s">
        <v>490</v>
      </c>
    </row>
    <row r="335" spans="2:20" ht="20.25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25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25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25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25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25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77000</v>
      </c>
      <c r="J340" s="113"/>
      <c r="K340" s="113"/>
      <c r="L340" s="63" t="s">
        <v>499</v>
      </c>
      <c r="M340" s="112">
        <v>77000</v>
      </c>
      <c r="N340" s="113"/>
      <c r="O340" s="113"/>
      <c r="P340" s="50" t="s">
        <v>499</v>
      </c>
    </row>
    <row r="341" spans="2:20" ht="20.25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20000</v>
      </c>
      <c r="J341" s="113"/>
      <c r="K341" s="113"/>
      <c r="L341" s="63" t="s">
        <v>499</v>
      </c>
      <c r="M341" s="112">
        <v>20000</v>
      </c>
      <c r="N341" s="113"/>
      <c r="O341" s="113"/>
      <c r="P341" s="50" t="s">
        <v>499</v>
      </c>
    </row>
    <row r="342" spans="2:20" ht="20.25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25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36000</v>
      </c>
      <c r="J343" s="113"/>
      <c r="K343" s="113"/>
      <c r="L343" s="63" t="s">
        <v>499</v>
      </c>
      <c r="M343" s="112">
        <v>36000</v>
      </c>
      <c r="N343" s="113"/>
      <c r="O343" s="113"/>
      <c r="P343" s="50" t="s">
        <v>499</v>
      </c>
    </row>
    <row r="344" spans="2:20" ht="20.25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0</v>
      </c>
      <c r="J344" s="113"/>
      <c r="K344" s="113"/>
      <c r="L344" s="63" t="s">
        <v>499</v>
      </c>
      <c r="M344" s="112">
        <v>0</v>
      </c>
      <c r="N344" s="113"/>
      <c r="O344" s="113"/>
      <c r="P344" s="50" t="s">
        <v>499</v>
      </c>
    </row>
    <row r="345" spans="2:20" ht="20.25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25" customHeight="1">
      <c r="B346" s="130"/>
      <c r="C346" s="393"/>
      <c r="D346" s="393"/>
      <c r="E346" s="224" t="s">
        <v>224</v>
      </c>
      <c r="F346" s="115"/>
      <c r="G346" s="115"/>
      <c r="H346" s="116"/>
      <c r="I346" s="112">
        <v>12000</v>
      </c>
      <c r="J346" s="113"/>
      <c r="K346" s="113"/>
      <c r="L346" s="63" t="s">
        <v>499</v>
      </c>
      <c r="M346" s="112">
        <v>12000</v>
      </c>
      <c r="N346" s="113"/>
      <c r="O346" s="113"/>
      <c r="P346" s="50" t="s">
        <v>499</v>
      </c>
    </row>
    <row r="347" spans="2:20" ht="20.25" customHeight="1">
      <c r="B347" s="130"/>
      <c r="C347" s="393"/>
      <c r="D347" s="393"/>
      <c r="E347" s="224" t="s">
        <v>71</v>
      </c>
      <c r="F347" s="115"/>
      <c r="G347" s="115"/>
      <c r="H347" s="116"/>
      <c r="I347" s="112">
        <v>9000</v>
      </c>
      <c r="J347" s="113"/>
      <c r="K347" s="113"/>
      <c r="L347" s="63" t="s">
        <v>499</v>
      </c>
      <c r="M347" s="112">
        <v>9000</v>
      </c>
      <c r="N347" s="113"/>
      <c r="O347" s="113"/>
      <c r="P347" s="50" t="s">
        <v>499</v>
      </c>
    </row>
    <row r="348" spans="2:20" ht="20.25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25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25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25" customHeight="1"/>
    <row r="352" spans="2:20" s="25" customFormat="1" ht="20.25" customHeight="1" thickBot="1">
      <c r="B352" s="25" t="s">
        <v>226</v>
      </c>
      <c r="S352" s="26"/>
      <c r="T352" s="26"/>
    </row>
    <row r="353" spans="2:20" ht="20.25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2520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25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2521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2522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2523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25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25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2533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25" customHeight="1"/>
    <row r="364" spans="2:20" s="25" customFormat="1" ht="20.25" customHeight="1">
      <c r="B364" s="25" t="s">
        <v>230</v>
      </c>
      <c r="S364" s="26"/>
      <c r="T364" s="26"/>
    </row>
    <row r="365" spans="2:20" s="25" customFormat="1" ht="20.25" customHeight="1" thickBot="1">
      <c r="B365" s="25" t="s">
        <v>231</v>
      </c>
      <c r="S365" s="26"/>
      <c r="T365" s="26"/>
    </row>
    <row r="366" spans="2:20" ht="20.25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25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25" customHeight="1"/>
    <row r="372" spans="2:20" s="25" customFormat="1" ht="20.25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25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25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25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25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40.15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25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25" customHeight="1"/>
    <row r="385" spans="1:20" s="25" customFormat="1" ht="20.25" customHeight="1">
      <c r="A385" s="25">
        <v>7</v>
      </c>
      <c r="B385" s="25" t="s">
        <v>243</v>
      </c>
      <c r="S385" s="26"/>
      <c r="T385" s="26"/>
    </row>
    <row r="386" spans="1:20" s="25" customFormat="1" ht="20.25" customHeight="1" thickBot="1">
      <c r="B386" s="25" t="s">
        <v>244</v>
      </c>
      <c r="S386" s="26"/>
      <c r="T386" s="26"/>
    </row>
    <row r="387" spans="1:20" ht="20.25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9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25" customHeight="1">
      <c r="B388" s="95"/>
      <c r="C388" s="97"/>
      <c r="D388" s="108" t="s">
        <v>250</v>
      </c>
      <c r="E388" s="108"/>
      <c r="F388" s="108"/>
      <c r="G388" s="108"/>
      <c r="H388" s="112">
        <v>15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25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25" customHeight="1">
      <c r="B390" s="130"/>
      <c r="C390" s="108"/>
      <c r="D390" s="108" t="s">
        <v>252</v>
      </c>
      <c r="E390" s="108"/>
      <c r="F390" s="108"/>
      <c r="G390" s="108"/>
      <c r="H390" s="112">
        <v>3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25" customHeight="1">
      <c r="B391" s="130"/>
      <c r="C391" s="108"/>
      <c r="D391" s="108" t="s">
        <v>253</v>
      </c>
      <c r="E391" s="108"/>
      <c r="F391" s="108"/>
      <c r="G391" s="108"/>
      <c r="H391" s="112">
        <v>11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25" customHeight="1">
      <c r="B392" s="130"/>
      <c r="C392" s="108"/>
      <c r="D392" s="108" t="s">
        <v>254</v>
      </c>
      <c r="E392" s="108"/>
      <c r="F392" s="108"/>
      <c r="G392" s="108"/>
      <c r="H392" s="112">
        <v>10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25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25" customHeight="1">
      <c r="B394" s="420"/>
      <c r="C394" s="421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25" customHeight="1">
      <c r="B395" s="420"/>
      <c r="C395" s="421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25" customHeight="1">
      <c r="B396" s="420"/>
      <c r="C396" s="421"/>
      <c r="D396" s="108" t="s">
        <v>258</v>
      </c>
      <c r="E396" s="108"/>
      <c r="F396" s="108"/>
      <c r="G396" s="108"/>
      <c r="H396" s="112">
        <v>2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25" customHeight="1">
      <c r="B397" s="420"/>
      <c r="C397" s="421"/>
      <c r="D397" s="108" t="s">
        <v>259</v>
      </c>
      <c r="E397" s="108"/>
      <c r="F397" s="108"/>
      <c r="G397" s="108"/>
      <c r="H397" s="112">
        <v>5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25" customHeight="1">
      <c r="B398" s="420"/>
      <c r="C398" s="421"/>
      <c r="D398" s="108" t="s">
        <v>260</v>
      </c>
      <c r="E398" s="108"/>
      <c r="F398" s="108"/>
      <c r="G398" s="108"/>
      <c r="H398" s="112">
        <v>4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25" customHeight="1">
      <c r="B399" s="420"/>
      <c r="C399" s="421"/>
      <c r="D399" s="108" t="s">
        <v>261</v>
      </c>
      <c r="E399" s="108"/>
      <c r="F399" s="108"/>
      <c r="G399" s="108"/>
      <c r="H399" s="112">
        <v>6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25" customHeight="1">
      <c r="B400" s="422"/>
      <c r="C400" s="423"/>
      <c r="D400" s="108" t="s">
        <v>262</v>
      </c>
      <c r="E400" s="108"/>
      <c r="F400" s="108"/>
      <c r="G400" s="108"/>
      <c r="H400" s="112">
        <v>7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25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8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25" customHeight="1">
      <c r="B402" s="130"/>
      <c r="C402" s="108"/>
      <c r="D402" s="108" t="s">
        <v>264</v>
      </c>
      <c r="E402" s="108"/>
      <c r="F402" s="108"/>
      <c r="G402" s="108"/>
      <c r="H402" s="112">
        <v>0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25" customHeight="1">
      <c r="B403" s="130"/>
      <c r="C403" s="108"/>
      <c r="D403" s="108" t="s">
        <v>265</v>
      </c>
      <c r="E403" s="108"/>
      <c r="F403" s="108"/>
      <c r="G403" s="108"/>
      <c r="H403" s="112">
        <v>11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25" customHeight="1">
      <c r="B404" s="130"/>
      <c r="C404" s="108"/>
      <c r="D404" s="108" t="s">
        <v>266</v>
      </c>
      <c r="E404" s="108"/>
      <c r="F404" s="108"/>
      <c r="G404" s="108"/>
      <c r="H404" s="112">
        <v>5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25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25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25" customHeight="1"/>
    <row r="408" spans="2:20" s="25" customFormat="1" ht="20.25" customHeight="1" thickBot="1">
      <c r="B408" s="25" t="s">
        <v>269</v>
      </c>
      <c r="S408" s="26"/>
      <c r="T408" s="26"/>
    </row>
    <row r="409" spans="2:20" ht="20.25" customHeight="1">
      <c r="B409" s="201" t="s">
        <v>270</v>
      </c>
      <c r="C409" s="202"/>
      <c r="D409" s="202"/>
      <c r="E409" s="202"/>
      <c r="F409" s="202"/>
      <c r="G409" s="202"/>
      <c r="H409" s="124">
        <v>83.75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25" customHeight="1">
      <c r="B410" s="130" t="s">
        <v>271</v>
      </c>
      <c r="C410" s="108"/>
      <c r="D410" s="108"/>
      <c r="E410" s="108"/>
      <c r="F410" s="108"/>
      <c r="G410" s="108"/>
      <c r="H410" s="112">
        <v>24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25" customHeight="1">
      <c r="B411" s="130" t="s">
        <v>272</v>
      </c>
      <c r="C411" s="108"/>
      <c r="D411" s="108"/>
      <c r="E411" s="108"/>
      <c r="F411" s="108"/>
      <c r="G411" s="108"/>
      <c r="H411" s="112">
        <v>92.3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25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25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25" customHeight="1"/>
    <row r="415" spans="2:20" s="25" customFormat="1" ht="20.25" customHeight="1" thickBot="1">
      <c r="B415" s="25" t="s">
        <v>274</v>
      </c>
      <c r="S415" s="26"/>
      <c r="T415" s="26"/>
    </row>
    <row r="416" spans="2:20" ht="20.25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>
        <v>0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25" customHeight="1">
      <c r="B417" s="443"/>
      <c r="C417" s="444"/>
      <c r="D417" s="444"/>
      <c r="E417" s="108" t="s">
        <v>281</v>
      </c>
      <c r="F417" s="108"/>
      <c r="G417" s="108"/>
      <c r="H417" s="112">
        <v>3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25" customHeight="1">
      <c r="B418" s="443"/>
      <c r="C418" s="444"/>
      <c r="D418" s="444"/>
      <c r="E418" s="108" t="s">
        <v>282</v>
      </c>
      <c r="F418" s="108"/>
      <c r="G418" s="108"/>
      <c r="H418" s="112">
        <v>4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25" customHeight="1">
      <c r="B419" s="443"/>
      <c r="C419" s="444"/>
      <c r="D419" s="444"/>
      <c r="E419" s="108" t="s">
        <v>430</v>
      </c>
      <c r="F419" s="108"/>
      <c r="G419" s="108"/>
      <c r="H419" s="112">
        <v>0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25" customHeight="1">
      <c r="B420" s="443"/>
      <c r="C420" s="444"/>
      <c r="D420" s="444"/>
      <c r="E420" s="108" t="s">
        <v>71</v>
      </c>
      <c r="F420" s="108"/>
      <c r="G420" s="108"/>
      <c r="H420" s="112">
        <v>0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25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4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25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 t="s">
        <v>2536</v>
      </c>
      <c r="I423" s="435"/>
      <c r="J423" s="435"/>
      <c r="K423" s="435"/>
      <c r="L423" s="435"/>
      <c r="M423" s="435"/>
      <c r="N423" s="435"/>
      <c r="O423" s="412"/>
      <c r="P423" s="436"/>
    </row>
    <row r="424" spans="1:20" ht="20.25" customHeight="1">
      <c r="B424" s="130"/>
      <c r="C424" s="108"/>
      <c r="D424" s="108"/>
      <c r="E424" s="108" t="s">
        <v>279</v>
      </c>
      <c r="F424" s="108"/>
      <c r="G424" s="108"/>
      <c r="H424" s="112">
        <v>3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25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2535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25" customHeight="1"/>
    <row r="428" spans="1:20" s="25" customFormat="1" ht="20.25" customHeight="1">
      <c r="A428" s="25">
        <v>8</v>
      </c>
      <c r="B428" s="25" t="s">
        <v>283</v>
      </c>
      <c r="S428" s="26"/>
      <c r="T428" s="26"/>
    </row>
    <row r="429" spans="1:20" s="25" customFormat="1" ht="20.25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25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40.15" customHeight="1">
      <c r="B431" s="432"/>
      <c r="C431" s="224" t="s">
        <v>284</v>
      </c>
      <c r="D431" s="115"/>
      <c r="E431" s="115"/>
      <c r="F431" s="115"/>
      <c r="G431" s="116"/>
      <c r="H431" s="151" t="s">
        <v>2494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25" customHeight="1">
      <c r="B432" s="433"/>
      <c r="C432" s="224" t="s">
        <v>14</v>
      </c>
      <c r="D432" s="115"/>
      <c r="E432" s="115"/>
      <c r="F432" s="115"/>
      <c r="G432" s="116"/>
      <c r="H432" s="218" t="s">
        <v>2486</v>
      </c>
      <c r="I432" s="219"/>
      <c r="J432" s="48" t="s">
        <v>487</v>
      </c>
      <c r="K432" s="219" t="s">
        <v>2487</v>
      </c>
      <c r="L432" s="219"/>
      <c r="M432" s="48" t="s">
        <v>487</v>
      </c>
      <c r="N432" s="219" t="s">
        <v>2488</v>
      </c>
      <c r="O432" s="219"/>
      <c r="P432" s="220"/>
    </row>
    <row r="433" spans="2:16" ht="20.25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25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25" customHeight="1">
      <c r="B435" s="43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40.15" customHeight="1">
      <c r="B436" s="433"/>
      <c r="C436" s="224" t="s">
        <v>289</v>
      </c>
      <c r="D436" s="115"/>
      <c r="E436" s="115"/>
      <c r="F436" s="115"/>
      <c r="G436" s="116"/>
      <c r="H436" s="151" t="s">
        <v>2521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25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40.15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25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25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25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25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40.15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25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40.15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25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25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25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25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40.15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25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40.15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25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25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25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25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40.15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25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40.15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25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25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25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25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40.15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25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25" customHeight="1" thickBot="1">
      <c r="B466" s="25" t="s">
        <v>290</v>
      </c>
      <c r="S466" s="26"/>
      <c r="T466" s="26"/>
    </row>
    <row r="467" spans="2:20" ht="20.25" customHeight="1">
      <c r="B467" s="449" t="s">
        <v>291</v>
      </c>
      <c r="C467" s="450"/>
      <c r="D467" s="450"/>
      <c r="E467" s="450"/>
      <c r="F467" s="450"/>
      <c r="G467" s="450"/>
      <c r="H467" s="283" t="s">
        <v>2503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25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2534</v>
      </c>
      <c r="M469" s="102"/>
      <c r="N469" s="102"/>
      <c r="O469" s="103"/>
      <c r="P469" s="104"/>
    </row>
    <row r="470" spans="2:20" ht="20.25" customHeight="1">
      <c r="B470" s="209" t="s">
        <v>292</v>
      </c>
      <c r="C470" s="210"/>
      <c r="D470" s="210"/>
      <c r="E470" s="210"/>
      <c r="F470" s="210"/>
      <c r="G470" s="211"/>
      <c r="H470" s="176" t="s">
        <v>2503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25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2484</v>
      </c>
      <c r="M472" s="102"/>
      <c r="N472" s="102"/>
      <c r="O472" s="103"/>
      <c r="P472" s="104"/>
    </row>
    <row r="473" spans="2:20" ht="20.25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2503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25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25" customHeight="1" thickBot="1">
      <c r="B475" s="25" t="s">
        <v>294</v>
      </c>
      <c r="S475" s="26"/>
      <c r="T475" s="26"/>
    </row>
    <row r="476" spans="2:20" ht="20.25" customHeight="1">
      <c r="B476" s="293" t="s">
        <v>295</v>
      </c>
      <c r="C476" s="294"/>
      <c r="D476" s="294"/>
      <c r="E476" s="295"/>
      <c r="F476" s="124" t="s">
        <v>2508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25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40.15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25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25" customHeight="1">
      <c r="B480" s="209" t="s">
        <v>508</v>
      </c>
      <c r="C480" s="210"/>
      <c r="D480" s="210"/>
      <c r="E480" s="211"/>
      <c r="F480" s="112" t="s">
        <v>2508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25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40.15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40.15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25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25" customHeight="1">
      <c r="J485" s="7"/>
      <c r="K485" s="7"/>
      <c r="L485" s="7"/>
      <c r="M485" s="7"/>
      <c r="N485" s="7"/>
      <c r="O485" s="7"/>
      <c r="P485" s="7"/>
    </row>
    <row r="486" spans="1:20" s="25" customFormat="1" ht="20.25" customHeight="1" thickBot="1">
      <c r="A486" s="25">
        <v>9</v>
      </c>
      <c r="B486" s="25" t="s">
        <v>296</v>
      </c>
      <c r="S486" s="26"/>
      <c r="T486" s="26"/>
    </row>
    <row r="487" spans="1:20" ht="20.25" customHeight="1">
      <c r="B487" s="201" t="s">
        <v>297</v>
      </c>
      <c r="C487" s="202"/>
      <c r="D487" s="202"/>
      <c r="E487" s="202"/>
      <c r="F487" s="124" t="s">
        <v>2525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25" customHeight="1">
      <c r="B488" s="130" t="s">
        <v>298</v>
      </c>
      <c r="C488" s="108"/>
      <c r="D488" s="108"/>
      <c r="E488" s="108"/>
      <c r="F488" s="112" t="s">
        <v>2525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25" customHeight="1">
      <c r="B489" s="130" t="s">
        <v>299</v>
      </c>
      <c r="C489" s="108"/>
      <c r="D489" s="108"/>
      <c r="E489" s="108"/>
      <c r="F489" s="112" t="s">
        <v>2524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25" customHeight="1">
      <c r="B490" s="130" t="s">
        <v>300</v>
      </c>
      <c r="C490" s="108"/>
      <c r="D490" s="108"/>
      <c r="E490" s="108"/>
      <c r="F490" s="112" t="s">
        <v>2524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25" customHeight="1" thickBot="1">
      <c r="B491" s="258" t="s">
        <v>301</v>
      </c>
      <c r="C491" s="165"/>
      <c r="D491" s="165"/>
      <c r="E491" s="165"/>
      <c r="F491" s="267" t="s">
        <v>2524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25" customHeight="1">
      <c r="S492" s="38"/>
    </row>
    <row r="493" spans="1:20" s="25" customFormat="1" ht="20.25" customHeight="1" thickBot="1">
      <c r="A493" s="25">
        <v>10</v>
      </c>
      <c r="B493" s="25" t="s">
        <v>71</v>
      </c>
      <c r="S493" s="26"/>
      <c r="T493" s="26"/>
    </row>
    <row r="494" spans="1:20" ht="20.25" customHeight="1">
      <c r="B494" s="201" t="s">
        <v>302</v>
      </c>
      <c r="C494" s="202"/>
      <c r="D494" s="202"/>
      <c r="E494" s="202"/>
      <c r="F494" s="124" t="s">
        <v>2508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25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25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25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25" customHeight="1">
      <c r="B498" s="130"/>
      <c r="C498" s="108"/>
      <c r="D498" s="108"/>
      <c r="E498" s="108"/>
      <c r="F498" s="56"/>
      <c r="G498" s="176" t="s">
        <v>2526</v>
      </c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25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25" customHeight="1">
      <c r="B502" s="315" t="s">
        <v>303</v>
      </c>
      <c r="C502" s="108"/>
      <c r="D502" s="108"/>
      <c r="E502" s="108"/>
      <c r="F502" s="112" t="s">
        <v>2508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25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2503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25" customHeight="1">
      <c r="B507" s="497" t="s">
        <v>305</v>
      </c>
      <c r="C507" s="274"/>
      <c r="D507" s="274"/>
      <c r="E507" s="275"/>
      <c r="F507" s="409"/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>未記入</v>
      </c>
      <c r="T507" s="143"/>
    </row>
    <row r="508" spans="2:20" ht="20.25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25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25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25" customHeight="1">
      <c r="B511" s="209" t="s">
        <v>306</v>
      </c>
      <c r="C511" s="210"/>
      <c r="D511" s="210"/>
      <c r="E511" s="211"/>
      <c r="F511" s="112" t="s">
        <v>2508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25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25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25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25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25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25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25" customHeight="1"/>
    <row r="523" spans="2:16" ht="20.25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D40" zoomScaleNormal="85" zoomScaleSheetLayoutView="100" workbookViewId="0">
      <selection activeCell="M49" sqref="M49:Q4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25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25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25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2527</v>
      </c>
      <c r="K4" s="504"/>
      <c r="L4" s="504"/>
      <c r="M4" s="503" t="s">
        <v>2528</v>
      </c>
      <c r="N4" s="504"/>
      <c r="O4" s="504"/>
      <c r="P4" s="504"/>
      <c r="Q4" s="504"/>
      <c r="R4" s="79" t="s">
        <v>2515</v>
      </c>
      <c r="S4" s="33"/>
      <c r="T4" s="19"/>
      <c r="U4" s="5"/>
      <c r="V4" s="23"/>
      <c r="W4" s="23"/>
    </row>
    <row r="5" spans="1:23" ht="50.25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25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25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25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25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25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25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25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25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25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25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25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25" customHeight="1">
      <c r="B17" s="72"/>
      <c r="C17" s="512" t="s">
        <v>347</v>
      </c>
      <c r="D17" s="512"/>
      <c r="E17" s="512"/>
      <c r="F17" s="512"/>
      <c r="G17" s="512"/>
      <c r="H17" s="510" t="s">
        <v>2385</v>
      </c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25" customHeight="1">
      <c r="B18" s="72"/>
      <c r="C18" s="512" t="s">
        <v>348</v>
      </c>
      <c r="D18" s="512"/>
      <c r="E18" s="512"/>
      <c r="F18" s="512"/>
      <c r="G18" s="512"/>
      <c r="H18" s="510" t="s">
        <v>2385</v>
      </c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25" customHeight="1">
      <c r="B19" s="72"/>
      <c r="C19" s="516" t="s">
        <v>418</v>
      </c>
      <c r="D19" s="517"/>
      <c r="E19" s="517"/>
      <c r="F19" s="517"/>
      <c r="G19" s="518"/>
      <c r="H19" s="510" t="s">
        <v>2385</v>
      </c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25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25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25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25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25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25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25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25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25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25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25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25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25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25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25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25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25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25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25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25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25" customHeight="1">
      <c r="B40" s="528"/>
      <c r="C40" s="512" t="s">
        <v>342</v>
      </c>
      <c r="D40" s="512"/>
      <c r="E40" s="512"/>
      <c r="F40" s="512"/>
      <c r="G40" s="512"/>
      <c r="H40" s="510" t="s">
        <v>2385</v>
      </c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25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25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25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25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25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25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25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25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25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2527</v>
      </c>
      <c r="K49" s="504"/>
      <c r="L49" s="504"/>
      <c r="M49" s="503" t="s">
        <v>2529</v>
      </c>
      <c r="N49" s="504"/>
      <c r="O49" s="504"/>
      <c r="P49" s="504"/>
      <c r="Q49" s="504"/>
      <c r="R49" s="79" t="s">
        <v>2515</v>
      </c>
      <c r="S49" s="33"/>
    </row>
    <row r="50" spans="2:19" ht="50.25" customHeight="1">
      <c r="B50" s="528"/>
      <c r="C50" s="512" t="s">
        <v>421</v>
      </c>
      <c r="D50" s="512"/>
      <c r="E50" s="512"/>
      <c r="F50" s="512"/>
      <c r="G50" s="512"/>
      <c r="H50" s="510" t="s">
        <v>2385</v>
      </c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25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25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25" customHeight="1"/>
    <row r="54" spans="2:19" ht="20.25" customHeight="1"/>
    <row r="55" spans="2:19" ht="20.25" customHeight="1"/>
    <row r="56" spans="2:19" ht="20.25" customHeight="1"/>
    <row r="57" spans="2:19" ht="20.25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topLeftCell="A16" zoomScaleNormal="85" zoomScaleSheetLayoutView="100" workbookViewId="0">
      <selection activeCell="P24" sqref="P24:U24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25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40.15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 t="s">
        <v>2503</v>
      </c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40.15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 t="s">
        <v>2503</v>
      </c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40.15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40.15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 t="s">
        <v>2503</v>
      </c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40.15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 t="s">
        <v>2508</v>
      </c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40.15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 t="s">
        <v>2503</v>
      </c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40.15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 t="s">
        <v>2508</v>
      </c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40.15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 t="s">
        <v>2508</v>
      </c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40.15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 t="s">
        <v>2503</v>
      </c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40.15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 t="s">
        <v>2503</v>
      </c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40.15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 t="s">
        <v>2503</v>
      </c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40.15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 t="s">
        <v>2508</v>
      </c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40.15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40.15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40.15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40.15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 t="s">
        <v>2503</v>
      </c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40.15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 t="s">
        <v>2503</v>
      </c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40.15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40.15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40.15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 t="s">
        <v>2503</v>
      </c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40.15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 t="s">
        <v>2508</v>
      </c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40.15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 t="s">
        <v>2503</v>
      </c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40.15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 t="s">
        <v>2503</v>
      </c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40.15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 t="s">
        <v>2503</v>
      </c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40.15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 t="s">
        <v>2503</v>
      </c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40.15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 t="s">
        <v>2503</v>
      </c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25" customHeight="1"/>
    <row r="40" spans="1:40" ht="20.25" customHeight="1"/>
    <row r="41" spans="1:40" ht="20.25" customHeight="1"/>
    <row r="42" spans="1:40" ht="20.25" customHeight="1"/>
    <row r="43" spans="1:40" ht="20.25" customHeight="1"/>
    <row r="44" spans="1:40" ht="20.25" customHeight="1"/>
    <row r="45" spans="1:40" ht="20.25" customHeight="1"/>
    <row r="46" spans="1:40" ht="20.25" customHeight="1"/>
    <row r="47" spans="1:40" ht="20.25" customHeight="1"/>
    <row r="48" spans="1:40" ht="20.25" customHeight="1"/>
    <row r="49" ht="20.25" customHeight="1"/>
    <row r="50" ht="20.25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shidokansa184</cp:lastModifiedBy>
  <cp:lastPrinted>2021-07-09T07:57:08Z</cp:lastPrinted>
  <dcterms:created xsi:type="dcterms:W3CDTF">2020-12-23T05:28:24Z</dcterms:created>
  <dcterms:modified xsi:type="dcterms:W3CDTF">2021-07-09T07:57:14Z</dcterms:modified>
</cp:coreProperties>
</file>