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02\Desktop\R3現況報告　のあ\Eメール提出\"/>
    </mc:Choice>
  </mc:AlternateContent>
  <xr:revisionPtr revIDLastSave="0" documentId="13_ncr:1_{408E3E87-8928-4E21-B574-12DF6994E00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<sst xmlns="http://schemas.openxmlformats.org/spreadsheetml/2006/main" count="2996" uniqueCount="2555">
  <si>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</si>
  <si>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</si>
  <si>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</si>
  <si>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</si>
  <si>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</si>
  <si>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</si>
  <si>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</si>
  <si>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</si>
  <si>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</si>
  <si>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</si>
  <si>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</si>
  <si>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</si>
  <si>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</si>
  <si>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</si>
  <si>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</si>
  <si>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</si>
  <si>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</si>
  <si>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</si>
  <si>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</si>
  <si>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</si>
  <si>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</si>
  <si>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</si>
  <si>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</si>
  <si>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</si>
  <si>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</si>
  <si>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</si>
  <si>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</si>
  <si>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</si>
  <si>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</si>
  <si>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</si>
  <si>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</si>
  <si>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</si>
  <si>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</si>
  <si>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</si>
  <si>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</si>
  <si>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</si>
  <si>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</si>
  <si>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</si>
  <si>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</si>
  <si>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</si>
  <si>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</si>
  <si>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</si>
  <si>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</si>
  <si>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</si>
  <si>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</si>
  <si>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</si>
  <si>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</si>
  <si>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</si>
  <si>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</si>
  <si>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</si>
  <si>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</si>
  <si>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</si>
  <si>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</si>
  <si>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</si>
  <si>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</si>
  <si>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</si>
  <si>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</si>
  <si>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</si>
  <si>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</si>
  <si>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</si>
  <si>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</si>
  <si>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</si>
  <si>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</si>
  <si>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</si>
  <si>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</si>
  <si>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</si>
  <si>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</si>
  <si>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</si>
  <si>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</si>
  <si>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</si>
  <si>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</si>
  <si>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</si>
  <si>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</si>
  <si>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</si>
  <si>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</si>
  <si>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</si>
  <si>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</si>
  <si>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</si>
  <si>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</si>
  <si>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</si>
  <si>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</si>
  <si>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</si>
  <si>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</si>
  <si>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</si>
  <si>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</si>
  <si>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</si>
  <si>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</si>
  <si>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</si>
  <si>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</si>
  <si>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</si>
  <si>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</si>
  <si>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</si>
  <si>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</si>
  <si>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</si>
  <si>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</si>
  <si>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</si>
  <si>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</si>
  <si>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</si>
  <si>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</si>
  <si>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</si>
  <si>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</si>
  <si>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</si>
  <si>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</si>
  <si>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</si>
  <si>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</si>
  <si>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</si>
  <si>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</si>
  <si>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</si>
  <si>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</si>
  <si>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</si>
  <si>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</si>
  <si>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</si>
  <si>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</si>
  <si>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</si>
  <si>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</si>
  <si>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</si>
  <si>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</si>
  <si>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</si>
  <si>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</si>
  <si>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</si>
  <si>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</si>
  <si>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</si>
  <si>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</si>
  <si>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</si>
  <si>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</si>
  <si>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</si>
  <si>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</si>
  <si>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</si>
  <si>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</si>
  <si>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</si>
  <si>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</si>
  <si>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</si>
  <si>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</si>
  <si>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</si>
  <si>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</si>
  <si>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</si>
  <si>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</si>
  <si>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</si>
  <si>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</si>
  <si>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</si>
  <si>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</si>
  <si>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</si>
  <si>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</si>
  <si>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</si>
  <si>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</si>
  <si>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</si>
  <si>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</si>
  <si>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</si>
  <si>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</si>
  <si>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</si>
  <si>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</si>
  <si>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</si>
  <si>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</si>
  <si>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</si>
  <si>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</si>
  <si>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</si>
  <si>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</si>
  <si>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</si>
  <si>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</si>
  <si>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</si>
  <si>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</si>
  <si>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</si>
  <si>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</si>
  <si>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</si>
  <si>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</si>
  <si>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</si>
  <si>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</si>
  <si>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</si>
  <si>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</si>
  <si>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</si>
  <si>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</si>
  <si>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</si>
  <si>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</si>
  <si>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</si>
  <si>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</si>
  <si>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</si>
  <si>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</si>
  <si>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</si>
  <si>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</si>
  <si>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</si>
  <si>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</si>
  <si>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</si>
  <si>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</si>
  <si>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</si>
  <si>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</si>
  <si>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</si>
  <si>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</si>
  <si>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</si>
  <si>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</si>
  <si>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</si>
  <si>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</si>
  <si>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</si>
  <si>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</si>
  <si>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</si>
  <si>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</si>
  <si>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</si>
  <si>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</si>
  <si>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</si>
  <si>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</si>
  <si>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</si>
  <si>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</si>
  <si>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</si>
  <si>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</si>
  <si>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</si>
  <si>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</si>
  <si>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</si>
  <si>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</si>
  <si>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</si>
  <si>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</si>
  <si>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</si>
  <si>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</si>
  <si>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</si>
  <si>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</si>
  <si>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</si>
  <si>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</si>
  <si>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</si>
  <si>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</si>
  <si>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</si>
  <si>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</si>
  <si>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</si>
  <si>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</si>
  <si>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</si>
  <si>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</si>
  <si>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</si>
  <si>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</si>
  <si>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</si>
  <si>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</si>
  <si>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</si>
  <si>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</si>
  <si>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</si>
  <si>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</si>
  <si>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</si>
  <si>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</si>
  <si>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</si>
  <si>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</si>
  <si>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</si>
  <si>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</si>
  <si>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</si>
  <si>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</si>
  <si>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</si>
  <si>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</si>
  <si>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</si>
  <si>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</si>
  <si>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</si>
  <si>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</si>
  <si>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</si>
  <si>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</si>
  <si>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</si>
  <si>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</si>
  <si>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</si>
  <si>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</si>
  <si>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</si>
  <si>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</si>
  <si>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</si>
  <si>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</si>
  <si>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</si>
  <si>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</si>
  <si>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</si>
  <si>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</si>
  <si>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</si>
  <si>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</si>
  <si>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</si>
  <si>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</si>
  <si>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</si>
  <si>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</si>
  <si>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</si>
  <si>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</si>
  <si>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</si>
  <si>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</si>
  <si>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</si>
  <si>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</si>
  <si>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</si>
  <si>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</si>
  <si>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</si>
  <si>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</si>
  <si>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</si>
  <si>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</si>
  <si>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</si>
  <si>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</si>
  <si>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</si>
  <si>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</si>
  <si>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</si>
  <si>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</si>
  <si>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</si>
  <si>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</si>
  <si>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</si>
  <si>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</si>
  <si>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</si>
  <si>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</si>
  <si>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</si>
  <si>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</si>
  <si>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</si>
  <si>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</si>
  <si>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</si>
  <si>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</si>
  <si>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</si>
  <si>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</si>
  <si>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</si>
  <si>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</si>
  <si>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</si>
  <si>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</si>
  <si>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</si>
  <si>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</si>
  <si>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</si>
  <si>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</si>
  <si>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</si>
  <si>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</si>
  <si>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</si>
  <si>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</si>
  <si>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</si>
  <si>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</si>
  <si>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</si>
  <si>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</si>
  <si>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</si>
  <si>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</si>
  <si>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</si>
  <si>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</si>
  <si>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</si>
  <si>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</si>
  <si>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</si>
  <si>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</si>
  <si>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</si>
  <si>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</si>
  <si>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</si>
  <si>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</si>
  <si>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</si>
  <si>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</si>
  <si>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</si>
  <si>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</si>
  <si>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</si>
  <si>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</si>
  <si>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</si>
  <si>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</si>
  <si>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</si>
  <si>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</si>
  <si>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</si>
  <si>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</si>
  <si>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</si>
  <si>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</si>
  <si>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</si>
  <si>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</si>
  <si>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</si>
  <si>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</si>
  <si>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</si>
  <si>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</si>
  <si>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</si>
  <si>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</si>
  <si>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</si>
  <si>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</si>
  <si>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</si>
  <si>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</si>
  <si>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</si>
  <si>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</si>
  <si>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</si>
  <si>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</si>
  <si>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</si>
  <si>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</si>
  <si>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</si>
  <si>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</si>
  <si>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</si>
  <si>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</si>
  <si>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</si>
  <si>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</si>
  <si>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</si>
  <si>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</si>
  <si>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</si>
  <si>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</si>
  <si>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</si>
  <si>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</si>
  <si>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</si>
  <si>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</si>
  <si>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</si>
  <si>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</si>
  <si>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</si>
  <si>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</si>
  <si>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</si>
  <si>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</si>
  <si>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</si>
  <si>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</si>
  <si>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</si>
  <si>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</si>
  <si>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</si>
  <si>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</si>
  <si>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</si>
  <si>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</si>
  <si>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</si>
  <si>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</si>
  <si>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</si>
  <si>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</si>
  <si>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</si>
  <si>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</si>
  <si>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</si>
  <si>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</si>
  <si>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</si>
  <si>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</si>
  <si>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</si>
  <si>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</si>
  <si>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</si>
  <si>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</si>
  <si>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</si>
  <si>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</si>
  <si>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</si>
  <si>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</si>
  <si>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</si>
  <si>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</si>
  <si>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</si>
  <si>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</si>
  <si>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</si>
  <si>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</si>
  <si>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</si>
  <si>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</si>
  <si>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</si>
  <si>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</si>
  <si>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</si>
  <si>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</si>
  <si>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</si>
  <si>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</si>
  <si>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</si>
  <si>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</si>
  <si>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</si>
  <si>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</si>
  <si>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</si>
  <si>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</si>
  <si>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</si>
  <si>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</si>
  <si>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</si>
  <si>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</si>
  <si>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</si>
  <si>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</si>
  <si>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</si>
  <si>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</si>
  <si>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</si>
  <si>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</si>
  <si>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</si>
  <si>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</si>
  <si>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</si>
  <si>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</si>
  <si>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</si>
  <si>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</si>
  <si>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</si>
  <si>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</si>
  <si>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</si>
  <si>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</si>
  <si>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</si>
  <si>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</si>
  <si>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</si>
  <si>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</si>
  <si>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</si>
  <si>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</si>
  <si>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</si>
  <si>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</si>
  <si>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</si>
  <si>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</si>
  <si>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</si>
  <si>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</si>
  <si>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</si>
  <si>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</si>
  <si>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</si>
  <si>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</si>
  <si>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</si>
  <si>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</si>
  <si>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</si>
  <si>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</si>
  <si>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</si>
  <si>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</si>
  <si>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</si>
  <si>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</si>
  <si>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</si>
  <si>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</si>
  <si>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</si>
  <si>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</si>
  <si>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</si>
  <si>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</si>
  <si>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</si>
  <si>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</si>
  <si>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</si>
  <si>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</si>
  <si>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</si>
  <si>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</si>
  <si>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</si>
  <si>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</si>
  <si>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</si>
  <si>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</si>
  <si>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</si>
  <si>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</si>
  <si>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</si>
  <si>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</si>
  <si>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</si>
  <si>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</si>
  <si>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</si>
  <si>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</si>
  <si>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</si>
  <si>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</si>
  <si>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</si>
  <si>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</si>
  <si>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</si>
  <si>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</si>
  <si>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</si>
  <si>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</si>
  <si>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</si>
  <si>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</si>
  <si>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</si>
  <si>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</si>
  <si>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</si>
  <si>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</si>
  <si>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</si>
  <si>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</si>
  <si>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</si>
  <si>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</si>
  <si>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</si>
  <si>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</si>
  <si>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</si>
  <si>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</si>
  <si>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</si>
  <si>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</si>
  <si>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</si>
  <si>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</si>
  <si>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</si>
  <si>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</si>
  <si>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</si>
  <si>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</si>
  <si>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</si>
  <si>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</si>
  <si>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</si>
  <si>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</si>
  <si>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</si>
  <si>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</si>
  <si>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</si>
  <si>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</si>
  <si>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</si>
  <si>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</si>
  <si>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</si>
  <si>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</si>
  <si>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</si>
  <si>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</si>
  <si>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</si>
  <si>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</si>
  <si>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</si>
  <si>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</si>
  <si>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</si>
  <si>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</si>
  <si>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</si>
  <si>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</si>
  <si>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</si>
  <si>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</si>
  <si>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</si>
  <si>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</si>
  <si>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</si>
  <si>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</si>
  <si>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</si>
  <si>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</si>
  <si>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</si>
  <si>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</si>
  <si>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</si>
  <si>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</si>
  <si>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</si>
  <si>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</si>
  <si>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</si>
  <si>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</si>
  <si>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</si>
  <si>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</si>
  <si>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</si>
  <si>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</si>
  <si>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</si>
  <si>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</si>
  <si>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</si>
  <si>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</si>
  <si>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</si>
  <si>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</si>
  <si>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</si>
  <si>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</si>
  <si>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</si>
  <si>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</si>
  <si>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</si>
  <si>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</si>
  <si>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</si>
  <si>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</si>
  <si>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</si>
  <si>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</si>
  <si>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</si>
  <si>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</si>
  <si>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</si>
  <si>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</si>
  <si>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</si>
  <si>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</si>
  <si>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</si>
  <si>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</si>
  <si>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</si>
  <si>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</si>
  <si>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</si>
  <si>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</si>
  <si>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</si>
  <si>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</si>
  <si>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</si>
  <si>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</si>
  <si>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</si>
  <si>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</si>
  <si>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</si>
  <si>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</si>
  <si>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</si>
  <si>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</si>
  <si>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</si>
  <si>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</si>
  <si>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</si>
  <si>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</si>
  <si>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</si>
  <si>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</si>
  <si>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</si>
  <si>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</si>
  <si>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</si>
  <si>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</si>
  <si>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</si>
  <si>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</si>
  <si>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</si>
  <si>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</si>
  <si>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</si>
  <si>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</si>
  <si>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</si>
  <si>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</si>
  <si>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</si>
  <si>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</si>
  <si>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</si>
  <si>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</si>
  <si>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</si>
  <si>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</si>
  <si>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</si>
  <si>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</si>
  <si>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</si>
  <si>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</si>
  <si>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</si>
  <si>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</si>
  <si>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</si>
  <si>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</si>
  <si>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</si>
  <si>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</si>
  <si>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</si>
  <si>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</si>
  <si>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</si>
  <si>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</si>
  <si>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</si>
  <si>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</si>
  <si>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</si>
  <si>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</si>
  <si>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</si>
  <si>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</si>
  <si>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</si>
  <si>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</si>
  <si>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</si>
  <si>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</si>
  <si>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</si>
  <si>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</si>
  <si>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</si>
  <si>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</si>
  <si>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</si>
  <si>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</si>
  <si>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</si>
  <si>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</si>
  <si>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</si>
  <si>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</si>
  <si>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</si>
  <si>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</si>
  <si>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</si>
  <si>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</si>
  <si>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</si>
  <si>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</si>
  <si>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</si>
  <si>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</si>
  <si>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</si>
  <si>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</si>
  <si>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</si>
  <si>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</si>
  <si>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</si>
  <si>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</si>
  <si>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</si>
  <si>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</si>
  <si>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</si>
  <si>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</si>
  <si>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</si>
  <si>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</si>
  <si>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</si>
  <si>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</si>
  <si>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</si>
  <si>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</si>
  <si>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</si>
  <si>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</si>
  <si>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</si>
  <si>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</si>
  <si>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</si>
  <si>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</si>
  <si>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</si>
  <si>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</si>
  <si>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</si>
  <si>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</si>
  <si>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</si>
  <si>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</si>
  <si>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</si>
  <si>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</si>
  <si>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</si>
  <si>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</si>
  <si>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</si>
  <si>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</si>
  <si>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</si>
  <si>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</si>
  <si>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</si>
  <si>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</si>
  <si>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</si>
  <si>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</si>
  <si>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</si>
  <si>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</si>
  <si>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</si>
  <si>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</si>
  <si>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</si>
  <si>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</si>
  <si>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</si>
  <si>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</si>
  <si>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</si>
  <si>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</si>
  <si>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</si>
  <si>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</si>
  <si>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</si>
  <si>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</si>
  <si>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</si>
  <si>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</si>
  <si>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</si>
  <si>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</si>
  <si>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</si>
  <si>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</si>
  <si>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</si>
  <si>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</si>
  <si>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</si>
  <si>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</si>
  <si>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</si>
  <si>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</si>
  <si>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</si>
  <si>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</si>
  <si>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</si>
  <si>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</si>
  <si>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</si>
  <si>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</si>
  <si>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</si>
  <si>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</si>
  <si>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</si>
  <si>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</si>
  <si>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</si>
  <si>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</si>
  <si>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</si>
  <si>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</si>
  <si>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</si>
  <si>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</si>
  <si>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</si>
  <si>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</si>
  <si>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</si>
  <si>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</si>
  <si>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</si>
  <si>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</si>
  <si>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</si>
  <si>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</si>
  <si>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</si>
  <si>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</si>
  <si>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</si>
  <si>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</si>
  <si>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</si>
  <si>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</si>
  <si>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</si>
  <si>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</si>
  <si>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</si>
  <si>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</si>
  <si>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</si>
  <si>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</si>
  <si>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</si>
  <si>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</si>
  <si>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</si>
  <si>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</si>
  <si>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</si>
  <si>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</si>
  <si>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</si>
  <si>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</si>
  <si>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</si>
  <si>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</si>
  <si>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</si>
  <si>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</si>
  <si>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</si>
  <si>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</si>
  <si>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</si>
  <si>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</si>
  <si>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</si>
  <si>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</si>
  <si>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</si>
  <si>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</si>
  <si>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</si>
  <si>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</si>
  <si>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</si>
  <si>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</si>
  <si>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</si>
  <si>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</si>
  <si>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</si>
  <si>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</si>
  <si>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</si>
  <si>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</si>
  <si>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</si>
  <si>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</si>
  <si>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</si>
  <si>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</si>
  <si>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</si>
  <si>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</si>
  <si>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</si>
  <si>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</si>
  <si>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</si>
  <si>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</si>
  <si>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</si>
  <si>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</si>
  <si>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</si>
  <si>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</si>
  <si>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</si>
  <si>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</si>
  <si>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</si>
  <si>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</si>
  <si>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</si>
  <si>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</si>
  <si>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</si>
  <si>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</si>
  <si>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</si>
  <si>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</si>
  <si>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</si>
  <si>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</si>
  <si>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</si>
  <si>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</si>
  <si>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</si>
  <si>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</si>
  <si>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</si>
  <si>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</si>
  <si>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</si>
  <si>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</si>
  <si>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</si>
  <si>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</si>
  <si>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</si>
  <si>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</si>
  <si>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</si>
  <si>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</si>
  <si>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</si>
  <si>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</si>
  <si>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</si>
  <si>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</si>
  <si>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</si>
  <si>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</si>
  <si>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</si>
  <si>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</si>
  <si>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</si>
  <si>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</si>
  <si>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</si>
  <si>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</si>
  <si>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</si>
  <si>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</si>
  <si>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</si>
  <si>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</si>
  <si>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</si>
  <si>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</si>
  <si>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</si>
  <si>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</si>
  <si>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</si>
  <si>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</si>
  <si>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</si>
  <si>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</si>
  <si>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</si>
  <si>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</si>
  <si>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</si>
  <si>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</si>
  <si>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</si>
  <si>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</si>
  <si>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</si>
  <si>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</si>
  <si>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</si>
  <si>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</si>
  <si>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</si>
  <si>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</si>
  <si>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</si>
  <si>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</si>
  <si>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</si>
  <si>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</si>
  <si>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</si>
  <si>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</si>
  <si>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</si>
  <si>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</si>
  <si>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</si>
  <si>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</si>
  <si>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</si>
  <si>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</si>
  <si>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</si>
  <si>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</si>
  <si>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</si>
  <si>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</si>
  <si>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</si>
  <si>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</si>
  <si>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</si>
  <si>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</si>
  <si>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</si>
  <si>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</si>
  <si>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</si>
  <si>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</si>
  <si>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</si>
  <si>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</si>
  <si>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</si>
  <si>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</si>
  <si>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</si>
  <si>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</si>
  <si>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</si>
  <si>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</si>
  <si>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</si>
  <si>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</si>
  <si>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</si>
  <si>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</si>
  <si>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</si>
  <si>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</si>
  <si>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</si>
  <si>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</si>
  <si>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</si>
  <si>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</si>
  <si>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</si>
  <si>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</si>
  <si>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</si>
  <si>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</si>
  <si>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</si>
  <si>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</si>
  <si>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</si>
  <si>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</si>
  <si>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</si>
  <si>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</si>
  <si>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</si>
  <si>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</si>
  <si>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</si>
  <si>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</si>
  <si>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</si>
  <si>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</si>
  <si>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</si>
  <si>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</si>
  <si>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</si>
  <si>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</si>
  <si>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</si>
  <si>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</si>
  <si>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</si>
  <si>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</si>
  <si>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</si>
  <si>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</si>
  <si>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</si>
  <si>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</si>
  <si>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</si>
  <si>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</si>
  <si>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</si>
  <si>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</si>
  <si>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</si>
  <si>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</si>
  <si>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</si>
  <si>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</si>
  <si>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</si>
  <si>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</si>
  <si>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</si>
  <si>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</si>
  <si>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</si>
  <si>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</si>
  <si>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</si>
  <si>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</si>
  <si>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</si>
  <si>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</si>
  <si>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</si>
  <si>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</si>
  <si>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</si>
  <si>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</si>
  <si>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</si>
  <si>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</si>
  <si>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</si>
  <si>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</si>
  <si>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</si>
  <si>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</si>
  <si>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</si>
  <si>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</si>
  <si>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</si>
  <si>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</si>
  <si>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</si>
  <si>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</si>
  <si>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</si>
  <si>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</si>
  <si>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</si>
  <si>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</si>
  <si>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</si>
  <si>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</si>
  <si>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</si>
  <si>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</si>
  <si>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</si>
  <si>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</si>
  <si>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</si>
  <si>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</si>
  <si>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</si>
  <si>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</si>
  <si>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</si>
  <si>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</si>
  <si>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</si>
  <si>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</si>
  <si>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</si>
  <si>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</si>
  <si>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</si>
  <si>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</si>
  <si>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</si>
  <si>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</si>
  <si>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</si>
  <si>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</si>
  <si>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</si>
  <si>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</si>
  <si>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</si>
  <si>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</si>
  <si>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</si>
  <si>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</si>
  <si>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</si>
  <si>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</si>
  <si>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</si>
  <si>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</si>
  <si>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</si>
  <si>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</si>
  <si>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</si>
  <si>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</si>
  <si>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</si>
  <si>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</si>
  <si>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</si>
  <si>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</si>
  <si>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</si>
  <si>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</si>
  <si>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</si>
  <si>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</si>
  <si>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</si>
  <si>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</si>
  <si>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</si>
  <si>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</si>
  <si>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</si>
  <si>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</si>
  <si>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</si>
  <si>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</si>
  <si>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</si>
  <si>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</si>
  <si>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</si>
  <si>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</si>
  <si>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</si>
  <si>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</si>
  <si>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</si>
  <si>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</si>
  <si>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</si>
  <si>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</si>
  <si>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</si>
  <si>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</si>
  <si>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</si>
  <si>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</si>
  <si>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</si>
  <si>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</si>
  <si>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</si>
  <si>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</si>
  <si>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</si>
  <si>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</si>
  <si>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</si>
  <si>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</si>
  <si>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</si>
  <si>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</si>
  <si>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</si>
  <si>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</si>
  <si>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</si>
  <si>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</si>
  <si>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</si>
  <si>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</si>
  <si>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</si>
  <si>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</si>
  <si>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</si>
  <si>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</si>
  <si>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</si>
  <si>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</si>
  <si>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</si>
  <si>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</si>
  <si>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</si>
  <si>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</si>
  <si>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</si>
  <si>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</si>
  <si>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</si>
  <si>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</si>
  <si>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</si>
  <si>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</si>
  <si>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</si>
  <si>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</si>
  <si>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</si>
  <si>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</si>
  <si>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</si>
  <si>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</si>
  <si>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</si>
  <si>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</si>
  <si>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</si>
  <si>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</si>
  <si>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</si>
  <si>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</si>
  <si>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</si>
  <si>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</si>
  <si>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</si>
  <si>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</si>
  <si>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</si>
  <si>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</si>
  <si>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</si>
  <si>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</si>
  <si>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</si>
  <si>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</si>
  <si>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</si>
  <si>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</si>
  <si>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</si>
  <si>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</si>
  <si>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</si>
  <si>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</si>
  <si>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</si>
  <si>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</si>
  <si>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</si>
  <si>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</si>
  <si>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</si>
  <si>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</si>
  <si>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</si>
  <si>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</si>
  <si>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</si>
  <si>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</si>
  <si>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</si>
  <si>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</si>
  <si>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</si>
  <si>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</si>
  <si>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</si>
  <si>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</si>
  <si>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</si>
  <si>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</si>
  <si>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</si>
  <si>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</si>
  <si>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</si>
  <si>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</si>
  <si>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</si>
  <si>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</si>
  <si>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</si>
  <si>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</si>
  <si>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</si>
  <si>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</si>
  <si>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</si>
  <si>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</si>
  <si>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</si>
  <si>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</si>
  <si>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</si>
  <si>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</si>
  <si>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</si>
  <si>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</si>
  <si>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</si>
  <si>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</si>
  <si>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</si>
  <si>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</si>
  <si>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</si>
  <si>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</si>
  <si>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</si>
  <si>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</si>
  <si>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</si>
  <si>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</si>
  <si>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</si>
  <si>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</si>
  <si>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</si>
  <si>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</si>
  <si>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</si>
  <si>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</si>
  <si>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</si>
  <si>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</si>
  <si>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</si>
  <si>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</si>
  <si>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</si>
  <si>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</si>
  <si>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</si>
  <si>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</si>
  <si>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</si>
  <si>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</si>
  <si>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</si>
  <si>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</si>
  <si>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</si>
  <si>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</si>
  <si>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</si>
  <si>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</si>
  <si>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</si>
  <si>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</si>
  <si>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</si>
  <si>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</si>
  <si>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</si>
  <si>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</si>
  <si>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</si>
  <si>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</si>
  <si>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</si>
  <si>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</si>
  <si>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</si>
  <si>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</si>
  <si>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</si>
  <si>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</si>
  <si>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</si>
  <si>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</si>
  <si>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</si>
  <si>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</si>
  <si>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</si>
  <si>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</si>
  <si>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</si>
  <si>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</si>
  <si>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</si>
  <si>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</si>
  <si>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</si>
  <si>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</si>
  <si>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</si>
  <si>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</si>
  <si>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</si>
  <si>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</si>
  <si>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</si>
  <si>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</si>
  <si>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</si>
  <si>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</si>
  <si>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</si>
  <si>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</si>
  <si>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</si>
  <si>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</si>
  <si>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</si>
  <si>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</si>
  <si>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</si>
  <si>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</si>
  <si>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</si>
  <si>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</si>
  <si>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</si>
  <si>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</si>
  <si>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</si>
  <si>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</si>
  <si>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</si>
  <si>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</si>
  <si>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</si>
  <si>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</si>
  <si>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</si>
  <si>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</si>
  <si>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</si>
  <si>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</si>
  <si>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</si>
  <si>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</si>
  <si>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</si>
  <si>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</si>
  <si>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</si>
  <si>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</si>
  <si>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</si>
  <si>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</si>
  <si>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</si>
  <si>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</si>
  <si>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</si>
  <si>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</si>
  <si>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</si>
  <si>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</si>
  <si>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</si>
  <si>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</si>
  <si>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</si>
  <si>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</si>
  <si>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</si>
  <si>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</si>
  <si>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</si>
  <si>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</si>
  <si>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</si>
  <si>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</si>
  <si>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</si>
  <si>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</si>
  <si>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</si>
  <si>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</si>
  <si>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</si>
  <si>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</si>
  <si>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</si>
  <si>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</si>
  <si>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</si>
  <si>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</si>
  <si>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</si>
  <si>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</si>
  <si>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</si>
  <si>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</si>
  <si>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</si>
  <si>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</si>
  <si>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</si>
  <si>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</si>
  <si>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</si>
  <si>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</si>
  <si>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</si>
  <si>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</si>
  <si>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</si>
  <si>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</si>
  <si>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</si>
  <si>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</si>
  <si>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</si>
  <si>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</si>
  <si>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</si>
  <si>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</si>
  <si>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</si>
  <si>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</si>
  <si>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</si>
  <si>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</si>
  <si>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</si>
  <si>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</si>
  <si>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</si>
  <si>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</si>
  <si>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</si>
  <si>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</si>
  <si>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</si>
  <si>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</si>
  <si>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</si>
  <si>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</si>
  <si>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</si>
  <si>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</si>
  <si>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</si>
  <si>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</si>
  <si>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</si>
  <si>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</si>
  <si>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</si>
  <si>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</si>
  <si>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</si>
  <si>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</si>
  <si>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</si>
  <si>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</si>
  <si>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</si>
  <si>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</si>
  <si>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</si>
  <si>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</si>
  <si>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</si>
  <si>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</si>
  <si>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</si>
  <si>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</si>
  <si>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</si>
  <si>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</si>
  <si>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</si>
  <si>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</si>
  <si>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</si>
  <si>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</si>
  <si>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</si>
  <si>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</si>
  <si>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</si>
  <si>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</si>
  <si>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</si>
  <si>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</si>
  <si>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</si>
  <si>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</si>
  <si>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</si>
  <si>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</si>
  <si>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</si>
  <si>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</si>
  <si>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</si>
  <si>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</si>
  <si>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</si>
  <si>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</si>
  <si>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</si>
  <si>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</si>
  <si>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</si>
  <si>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</si>
  <si>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</si>
  <si>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</si>
  <si>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</si>
  <si>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</si>
  <si>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</si>
  <si>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</si>
  <si>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</si>
  <si>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</si>
  <si>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</si>
  <si>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</si>
  <si>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</si>
  <si>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</si>
  <si>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</si>
  <si>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</si>
  <si>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</si>
  <si>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</si>
  <si>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</si>
  <si>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</si>
  <si>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</si>
  <si>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</si>
  <si>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</si>
  <si>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</si>
  <si>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</si>
  <si>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</si>
  <si>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</si>
  <si>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</si>
  <si>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</si>
  <si>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</si>
  <si>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</si>
  <si>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</si>
  <si>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</si>
  <si>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</si>
  <si>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</si>
  <si>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</si>
  <si>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</si>
  <si>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</si>
  <si>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</si>
  <si>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</si>
  <si>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</si>
  <si>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</si>
  <si>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</si>
  <si>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</si>
  <si>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</si>
  <si>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</si>
  <si>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</si>
  <si>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</si>
  <si>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</si>
  <si>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</si>
  <si>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</si>
  <si>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</si>
  <si>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</si>
  <si>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</si>
  <si>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</si>
  <si>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</si>
  <si>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</si>
  <si>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</si>
  <si>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</si>
  <si>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</si>
  <si>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</si>
  <si>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</si>
  <si>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</si>
  <si>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</si>
  <si>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</si>
  <si>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</si>
  <si>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</si>
  <si>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</si>
  <si>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</si>
  <si>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</si>
  <si>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</si>
  <si>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</si>
  <si>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</si>
  <si>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</si>
  <si>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</si>
  <si>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</si>
  <si>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</si>
  <si>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</si>
  <si>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</si>
  <si>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</si>
  <si>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</si>
  <si>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</si>
  <si>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</si>
  <si>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</si>
  <si>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</si>
  <si>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</si>
  <si>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</si>
  <si>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</si>
  <si>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</si>
  <si>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</si>
  <si>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</si>
  <si>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</si>
  <si>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</si>
  <si>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</si>
  <si>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</si>
  <si>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</si>
  <si>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</si>
  <si>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</si>
  <si>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</si>
  <si>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</si>
  <si>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</si>
  <si>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</si>
  <si>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</si>
  <si>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</si>
  <si>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</si>
  <si>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</si>
  <si>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</si>
  <si>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</si>
  <si>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</si>
  <si>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</si>
  <si>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</si>
  <si>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</si>
  <si>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</si>
  <si>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</si>
  <si>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</si>
  <si>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</si>
  <si>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</si>
  <si>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</si>
  <si>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</si>
  <si>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</si>
  <si>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</si>
  <si>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</si>
  <si>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</si>
  <si>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</si>
  <si>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</si>
  <si>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</si>
  <si>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</si>
  <si>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</si>
  <si>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</si>
  <si>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</si>
  <si>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</si>
  <si>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</si>
  <si>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</si>
  <si>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</si>
  <si>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</si>
  <si>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</si>
  <si>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</si>
  <si>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</si>
  <si>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</si>
  <si>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</si>
  <si>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</si>
  <si>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</si>
  <si>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</si>
  <si>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</si>
  <si>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</si>
  <si>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</si>
  <si>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</si>
  <si>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</si>
  <si>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</si>
  <si>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</si>
  <si>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</si>
  <si>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</si>
  <si>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</si>
  <si>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</si>
  <si>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</si>
  <si>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</si>
  <si>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</si>
  <si>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</si>
  <si>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</si>
  <si>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</si>
  <si>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</si>
  <si>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</si>
  <si>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</si>
  <si>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</si>
  <si>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</si>
  <si>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</si>
  <si>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</si>
  <si>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</si>
  <si>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</si>
  <si>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</si>
  <si>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</si>
  <si>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</si>
  <si>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</si>
  <si>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</si>
  <si>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</si>
  <si>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</si>
  <si>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</si>
  <si>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</si>
  <si>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</si>
  <si>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</si>
  <si>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</si>
  <si>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</si>
  <si>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</si>
  <si>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</si>
  <si>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</si>
  <si>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</si>
  <si>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</si>
  <si>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</si>
  <si>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</si>
  <si>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</si>
  <si>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</si>
  <si>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</si>
  <si>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</si>
  <si>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</si>
  <si>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</si>
  <si>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</si>
  <si>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</si>
  <si>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</si>
  <si>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</si>
  <si>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</si>
  <si>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</si>
  <si>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</si>
  <si>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</si>
  <si>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</si>
  <si>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</si>
  <si>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</si>
  <si>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</si>
  <si>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</si>
  <si>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</si>
  <si>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</si>
  <si>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</si>
  <si>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</si>
  <si>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</si>
  <si>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</si>
  <si>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</si>
  <si>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</si>
  <si>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</si>
  <si>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</si>
  <si>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</si>
  <si>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</si>
  <si>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</si>
  <si>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</si>
  <si>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</si>
  <si>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</si>
  <si>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</si>
  <si>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</si>
  <si>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</si>
  <si>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</si>
  <si>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</si>
  <si>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</si>
  <si>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</si>
  <si>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</si>
  <si>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</si>
  <si>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</si>
  <si>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</si>
  <si>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</si>
  <si>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</si>
  <si>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</si>
  <si>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</si>
  <si>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</si>
  <si>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</si>
  <si>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</si>
  <si>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</si>
  <si>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</si>
  <si>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</si>
  <si>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</si>
  <si>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</si>
  <si>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</si>
  <si>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</si>
  <si>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</si>
  <si>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</si>
  <si>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</si>
  <si>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</si>
  <si>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</si>
  <si>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</si>
  <si>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</si>
  <si>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</si>
  <si>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</si>
  <si>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</si>
  <si>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</si>
  <si>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</si>
  <si>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</si>
  <si>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</si>
  <si>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</si>
  <si>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</si>
  <si>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</si>
  <si>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</si>
  <si>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</si>
  <si>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</si>
  <si>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</si>
  <si>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</si>
  <si>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</si>
  <si>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</si>
  <si>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</si>
  <si>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</si>
  <si>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</si>
  <si>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</si>
  <si>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</si>
  <si>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</si>
  <si>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</si>
  <si>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</si>
  <si>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</si>
  <si>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</si>
  <si>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</si>
  <si>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</si>
  <si>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</si>
  <si>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</si>
  <si>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</si>
  <si>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</si>
  <si>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</si>
  <si>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</si>
  <si>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</si>
  <si>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</si>
  <si>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</si>
  <si>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</si>
  <si>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</si>
  <si>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</si>
  <si>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</si>
  <si>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</si>
  <si>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</si>
  <si>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</si>
  <si>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</si>
  <si>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</si>
  <si>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</si>
  <si>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</si>
  <si>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</si>
  <si>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</si>
  <si>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</si>
  <si>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</si>
  <si>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</si>
  <si>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</si>
  <si>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</si>
  <si>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</si>
  <si>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</si>
  <si>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</si>
  <si>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</si>
  <si>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</si>
  <si>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</si>
  <si>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</si>
  <si>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</si>
  <si>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</si>
  <si>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</si>
  <si>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</si>
  <si>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</si>
  <si>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</si>
  <si>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</si>
  <si>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</si>
  <si>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</si>
  <si>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</si>
  <si>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</si>
  <si>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</si>
  <si>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</si>
  <si>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</si>
  <si>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</si>
  <si>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</si>
  <si>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</si>
  <si>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</si>
  <si>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</si>
  <si>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</si>
  <si>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</si>
  <si>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</si>
  <si>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</si>
  <si>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</si>
  <si>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</si>
  <si>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</si>
  <si>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</si>
  <si>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</si>
  <si>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</si>
  <si>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</si>
  <si>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</si>
  <si>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</si>
  <si>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</si>
  <si>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</si>
  <si>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</si>
  <si>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</si>
  <si>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</si>
  <si>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</si>
  <si>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</si>
  <si>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</si>
  <si>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</si>
  <si>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</si>
  <si>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</si>
  <si>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</si>
  <si>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</si>
  <si>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</si>
  <si>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</si>
  <si>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</si>
  <si>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</si>
  <si>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</si>
  <si>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</si>
  <si>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</si>
  <si>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</si>
  <si>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</si>
  <si>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</si>
  <si>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</si>
  <si>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</si>
  <si>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</si>
  <si>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</si>
  <si>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</si>
  <si>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</si>
  <si>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</si>
  <si>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</si>
  <si>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</si>
  <si>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</si>
  <si>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</si>
  <si>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</si>
  <si>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</si>
  <si>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</si>
  <si>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</si>
  <si>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</si>
  <si>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</si>
  <si>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</si>
  <si>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</si>
  <si>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</si>
  <si>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</si>
  <si>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</si>
  <si>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</si>
  <si>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</si>
  <si>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</si>
  <si>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</si>
  <si>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</si>
  <si>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</si>
  <si>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</si>
  <si>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</si>
  <si>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</si>
  <si>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</si>
  <si>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</si>
  <si>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</si>
  <si>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</si>
  <si>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</si>
  <si>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</si>
  <si>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</si>
  <si>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</si>
  <si>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</si>
  <si>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</si>
  <si>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</si>
  <si>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</si>
  <si>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</si>
  <si>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</si>
  <si>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</si>
  <si>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</si>
  <si>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</si>
  <si>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</si>
  <si>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</si>
  <si>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</si>
  <si>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</si>
  <si>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</si>
  <si>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</si>
  <si>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</si>
  <si>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</si>
  <si>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</si>
  <si>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</si>
  <si>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</si>
  <si>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</si>
  <si>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</si>
  <si>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</si>
  <si>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</si>
  <si>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</si>
  <si>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</si>
  <si>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</si>
  <si>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</si>
  <si>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</si>
  <si>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</si>
  <si>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</si>
  <si>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</si>
  <si>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</si>
  <si>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</si>
  <si>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</si>
  <si>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</si>
  <si>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</si>
  <si>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</si>
  <si>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</si>
  <si>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</si>
  <si>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</si>
  <si>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</si>
  <si>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</si>
  <si>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</si>
  <si>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</si>
  <si>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</si>
  <si>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</si>
  <si>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</si>
  <si>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</si>
  <si>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</si>
  <si>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</si>
  <si>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</si>
  <si>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</si>
  <si>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</si>
  <si>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</si>
  <si>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</si>
  <si>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</si>
  <si>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</si>
  <si>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</si>
  <si>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</si>
  <si>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</si>
  <si>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</si>
  <si>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</si>
  <si>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</si>
  <si>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</si>
  <si>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</si>
  <si>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</si>
  <si>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</si>
  <si>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</si>
  <si>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</si>
  <si>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</si>
  <si>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</si>
  <si>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</si>
  <si>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</si>
  <si>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</si>
  <si>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</si>
  <si>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</si>
  <si>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</si>
  <si>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</si>
  <si>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</si>
  <si>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</si>
  <si>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</si>
  <si>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</si>
  <si>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</si>
  <si>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</si>
  <si>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</si>
  <si>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</si>
  <si>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</si>
  <si>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</si>
  <si>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</si>
  <si>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</si>
  <si>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</si>
  <si>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</si>
  <si>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</si>
  <si>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</si>
  <si>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</si>
  <si>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</si>
  <si>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</si>
  <si>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</si>
  <si>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</si>
  <si>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</si>
  <si>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</si>
  <si>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</si>
  <si>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</si>
  <si>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</si>
  <si>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</si>
  <si>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</si>
  <si>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</si>
  <si>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</si>
  <si>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</si>
  <si>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</si>
  <si>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</si>
  <si>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</si>
  <si>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</si>
  <si>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</si>
  <si>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</si>
  <si>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</si>
  <si>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</si>
  <si>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</si>
  <si>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</si>
  <si>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</si>
  <si>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</si>
  <si>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</si>
  <si>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</si>
  <si>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</si>
  <si>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</si>
  <si>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</si>
  <si>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</si>
  <si>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</si>
  <si>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</si>
  <si>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</si>
  <si>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</si>
  <si>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</si>
  <si>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</si>
  <si>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</si>
  <si>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</si>
  <si>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</si>
  <si>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</si>
  <si>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</si>
  <si>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</si>
  <si>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</si>
  <si>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</si>
  <si>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</si>
  <si>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</si>
  <si>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</si>
  <si>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</si>
  <si>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</si>
  <si>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</si>
  <si>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</si>
  <si>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</si>
  <si>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</si>
  <si>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</si>
  <si>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</si>
  <si>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</si>
  <si>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</si>
  <si>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</si>
  <si>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</si>
  <si>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</si>
  <si>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</si>
  <si>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</si>
  <si>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</si>
  <si>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</si>
  <si>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</si>
  <si>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</si>
  <si>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</si>
  <si>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</si>
  <si>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</si>
  <si>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</si>
  <si>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</si>
  <si>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</si>
  <si>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</si>
  <si>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</si>
  <si>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</si>
  <si>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</si>
  <si>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</si>
  <si>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</si>
  <si>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</si>
  <si>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</si>
  <si>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</si>
  <si>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</si>
  <si>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</si>
  <si>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</si>
  <si>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</si>
  <si>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</si>
  <si>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</si>
  <si>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</si>
  <si>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</si>
  <si>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</si>
  <si>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</si>
  <si>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</si>
  <si>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</si>
  <si>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</si>
  <si>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</si>
  <si>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</si>
  <si>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</si>
  <si>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</si>
  <si>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</si>
  <si>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</si>
  <si>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</si>
  <si>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</si>
  <si>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</si>
  <si>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</si>
  <si>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</si>
  <si>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</si>
  <si>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</si>
  <si>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</si>
  <si>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</si>
  <si>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</si>
  <si>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</si>
  <si>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</si>
  <si>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</si>
  <si>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</si>
  <si>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</si>
  <si>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</si>
  <si>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</si>
  <si>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</si>
  <si>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</si>
  <si>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</si>
  <si>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</si>
  <si>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</si>
  <si>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</si>
  <si>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</si>
  <si>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</si>
  <si>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</si>
  <si>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</si>
  <si>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</si>
  <si>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</si>
  <si>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</si>
  <si>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</si>
  <si>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</si>
  <si>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</si>
  <si>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</si>
  <si>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</si>
  <si>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</si>
  <si>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</si>
  <si>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</si>
  <si>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</si>
  <si>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</si>
  <si>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</si>
  <si>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</si>
  <si>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</si>
  <si>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</si>
  <si>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</si>
  <si>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</si>
  <si>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</si>
  <si>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</si>
  <si>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</si>
  <si>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</si>
  <si>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</si>
  <si>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</si>
  <si>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</si>
  <si>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</si>
  <si>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</si>
  <si>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</si>
  <si>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</si>
  <si>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</si>
  <si>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</si>
  <si>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</si>
  <si>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</si>
  <si>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</si>
  <si>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</si>
  <si>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</si>
  <si>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</si>
  <si>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</si>
  <si>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</si>
  <si>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</si>
  <si>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</si>
  <si>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</si>
  <si>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</si>
  <si>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</si>
  <si>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</si>
  <si>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</si>
  <si>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</si>
  <si>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</si>
  <si>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</si>
  <si>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</si>
  <si>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</si>
  <si>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</si>
  <si>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</si>
  <si>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</si>
  <si>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</si>
  <si>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</si>
  <si>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</si>
  <si>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</si>
  <si>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</si>
  <si>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</si>
  <si>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</si>
  <si>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</si>
  <si>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</si>
  <si>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</si>
  <si>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</si>
  <si>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</si>
  <si>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</si>
  <si>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</si>
  <si>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</si>
  <si>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</si>
  <si>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</si>
  <si>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</si>
  <si>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</si>
  <si>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</si>
  <si>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</si>
  <si>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</si>
  <si>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</si>
  <si>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</si>
  <si>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</si>
  <si>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</si>
  <si>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</si>
  <si>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</si>
  <si>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</si>
  <si>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</si>
  <si>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</si>
  <si>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</si>
  <si>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</si>
  <si>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</si>
  <si>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</si>
  <si>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</si>
  <si>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</si>
  <si>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</si>
  <si>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</si>
  <si>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</si>
  <si>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</si>
  <si>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</si>
  <si>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</si>
  <si>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</si>
  <si>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</si>
  <si>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</si>
  <si>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</si>
  <si>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</si>
  <si>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</si>
  <si>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</si>
  <si>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</si>
  <si>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</si>
  <si>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</si>
  <si>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</si>
  <si>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</si>
  <si>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</si>
  <si>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</si>
  <si>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</si>
  <si>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</si>
  <si>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</si>
  <si>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</si>
  <si>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</si>
  <si>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</si>
  <si>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</si>
  <si>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</si>
  <si>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</si>
  <si>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</si>
  <si>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</si>
  <si>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</si>
  <si>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</si>
  <si>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</si>
  <si>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</si>
  <si>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</si>
  <si>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</si>
  <si>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</si>
  <si>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</si>
  <si>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</si>
  <si>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</si>
  <si>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</si>
  <si>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</si>
  <si>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</si>
  <si>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</si>
  <si>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</si>
  <si>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</si>
  <si>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</si>
  <si>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</si>
  <si>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</si>
  <si>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</si>
  <si>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</si>
  <si>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</si>
  <si>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</si>
  <si>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</si>
  <si>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</si>
  <si>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</si>
  <si>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</si>
  <si>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</si>
  <si>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</si>
  <si>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</si>
  <si>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</si>
  <si>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</si>
  <si>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</si>
  <si>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</si>
  <si>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</si>
  <si>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</si>
  <si>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</si>
  <si>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</si>
  <si>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</si>
  <si>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</si>
  <si>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</si>
  <si>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</si>
  <si>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</si>
  <si>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</si>
  <si>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</si>
  <si>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</si>
  <si>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</si>
  <si>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</si>
  <si>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</si>
  <si>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</si>
  <si>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</si>
  <si>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</si>
  <si>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</si>
  <si>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</si>
  <si>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</si>
  <si>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</si>
  <si>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</si>
  <si>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</si>
  <si>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</si>
  <si>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</si>
  <si>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</si>
  <si>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</si>
  <si>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</si>
  <si>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</si>
  <si>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</si>
  <si>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</si>
  <si>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</si>
  <si>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</si>
  <si>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</si>
  <si>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</si>
  <si>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</si>
  <si>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</si>
  <si>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</si>
  <si>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</si>
  <si>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</si>
  <si>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</si>
  <si>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</si>
  <si>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</si>
  <si>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</si>
  <si>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</si>
  <si>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</si>
  <si>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</si>
  <si>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</si>
  <si>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</si>
  <si>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</si>
  <si>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</si>
  <si>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</si>
  <si>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</si>
  <si>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</si>
  <si>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</si>
  <si>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</si>
  <si>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</si>
  <si>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</si>
  <si>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</si>
  <si>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</si>
  <si>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</si>
  <si>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</si>
  <si>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</si>
  <si>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</si>
  <si>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</si>
  <si>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</si>
  <si>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</si>
  <si>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</si>
  <si>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</si>
  <si>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</si>
  <si>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</si>
  <si>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</si>
  <si>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</si>
  <si>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</si>
  <si>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</si>
  <si>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</si>
  <si>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</si>
  <si>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</si>
  <si>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</si>
  <si>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</si>
  <si>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</si>
  <si>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</si>
  <si>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</si>
  <si>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</si>
  <si>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</si>
  <si>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</si>
  <si>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</si>
  <si>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</si>
  <si>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</si>
  <si>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</si>
  <si>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</si>
  <si>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</si>
  <si>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</si>
  <si>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</si>
  <si>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</si>
  <si>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</si>
  <si>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</si>
  <si>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</si>
  <si>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</si>
  <si>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</si>
  <si>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</si>
  <si>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</si>
  <si>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</si>
  <si>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</si>
  <si>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</si>
  <si>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</si>
  <si>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</si>
  <si>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</si>
  <si>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</si>
  <si>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</si>
  <si>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</si>
  <si>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</si>
  <si>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</si>
  <si>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</si>
  <si>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</si>
  <si>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</si>
  <si>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</si>
  <si>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</si>
  <si>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</si>
  <si>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</si>
  <si>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</si>
  <si>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</si>
  <si>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</si>
  <si>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</si>
  <si>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</si>
  <si>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</si>
  <si>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</si>
  <si>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</si>
  <si>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</si>
  <si>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</si>
  <si>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</si>
  <si>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</si>
  <si>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</si>
  <si>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</si>
  <si>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</si>
  <si>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</si>
  <si>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</si>
  <si>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</si>
  <si>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</si>
  <si>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</si>
  <si>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</si>
  <si>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</si>
  <si>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</si>
  <si>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</si>
  <si>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</si>
  <si>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</si>
  <si>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</si>
  <si>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</si>
  <si>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</si>
  <si>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</si>
  <si>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</si>
  <si>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</si>
  <si>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</si>
  <si>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</si>
  <si>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</si>
  <si>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</si>
  <si>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</si>
  <si>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</si>
  <si>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</si>
  <si>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</si>
  <si>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</si>
  <si>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</si>
  <si>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</si>
  <si>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</si>
  <si>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</si>
  <si>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</si>
  <si>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</si>
  <si>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</si>
  <si>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</si>
  <si>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</si>
  <si>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</si>
  <si>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</si>
  <si>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</si>
  <si>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</si>
  <si>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</si>
  <si>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</si>
  <si>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</si>
  <si>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</si>
  <si>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</si>
  <si>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</si>
  <si>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</si>
  <si>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</si>
  <si>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</si>
  <si>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</si>
  <si>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</si>
  <si>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</si>
  <si>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</si>
  <si>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</si>
  <si>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</si>
  <si>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</si>
  <si>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</si>
  <si>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</si>
  <si>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</si>
  <si>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</si>
  <si>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</si>
  <si>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</si>
  <si>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</si>
  <si>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</si>
  <si>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</si>
  <si>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</si>
  <si>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</si>
  <si>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</si>
  <si>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</si>
  <si>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</si>
  <si>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</si>
  <si>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</si>
  <si>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</si>
  <si>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</si>
  <si>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</si>
  <si>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</si>
  <si>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</si>
  <si>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</si>
  <si>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</si>
  <si>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</si>
  <si>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</si>
  <si>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</si>
  <si>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</si>
  <si>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</si>
  <si>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</si>
  <si>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</si>
  <si>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</si>
  <si>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</si>
  <si>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</si>
  <si>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</si>
  <si>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</si>
  <si>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</si>
  <si>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</si>
  <si>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</si>
  <si>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</si>
  <si>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</si>
  <si>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</si>
  <si>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</si>
  <si>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</si>
  <si>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</si>
  <si>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</si>
  <si>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</si>
  <si>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</si>
  <si>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</si>
  <si>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</si>
  <si>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</si>
  <si>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</si>
  <si>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</si>
  <si>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</si>
  <si>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</si>
  <si>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</si>
  <si>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</si>
  <si>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</si>
  <si>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</si>
  <si>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</si>
  <si>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</si>
  <si>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</si>
  <si>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</si>
  <si>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</si>
  <si>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</si>
  <si>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</si>
  <si>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</si>
  <si>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</si>
  <si>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</si>
  <si>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</si>
  <si>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</si>
  <si>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</si>
  <si>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</si>
  <si>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</si>
  <si>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</si>
  <si>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</si>
  <si>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</si>
  <si>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</si>
  <si>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</si>
  <si>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</si>
  <si>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</si>
  <si>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</si>
  <si>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</si>
  <si>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</si>
  <si>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</si>
  <si>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</si>
  <si>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</si>
  <si>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</si>
  <si>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</si>
  <si>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</si>
  <si>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</si>
  <si>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</si>
  <si>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</si>
  <si>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</si>
  <si>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</si>
  <si>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</si>
  <si>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</si>
  <si>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</si>
  <si>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</si>
  <si>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</si>
  <si>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</si>
  <si>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</si>
  <si>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</si>
  <si>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</si>
  <si>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</si>
  <si>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</si>
  <si>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</si>
  <si>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</si>
  <si>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</si>
  <si>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</si>
  <si>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</si>
  <si>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</si>
  <si>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</si>
  <si>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</si>
  <si>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</si>
  <si>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</si>
  <si>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</si>
  <si>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</si>
  <si>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</si>
  <si>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</si>
  <si>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</si>
  <si>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</si>
  <si>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</si>
  <si>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</si>
  <si>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</si>
  <si>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</si>
  <si>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</si>
  <si>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</si>
  <si>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</si>
  <si>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</si>
  <si>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</si>
  <si>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</si>
  <si>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</si>
  <si>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</si>
  <si>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</si>
  <si>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</si>
  <si>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</si>
  <si>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</si>
  <si>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</si>
  <si>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</si>
  <si>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</si>
  <si>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</si>
  <si>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</si>
  <si>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</si>
  <si>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</si>
  <si>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</si>
  <si>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</si>
  <si>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</si>
  <si>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成田　勉</t>
    <rPh sb="0" eb="2">
      <t>ナリタ</t>
    </rPh>
    <rPh sb="3" eb="4">
      <t>ツトム</t>
    </rPh>
    <phoneticPr fontId="1"/>
  </si>
  <si>
    <t>施設長</t>
    <rPh sb="0" eb="3">
      <t>シセツチョウ</t>
    </rPh>
    <phoneticPr fontId="1"/>
  </si>
  <si>
    <t>１　個人</t>
  </si>
  <si>
    <t>じゅうたくがたゆうりょうろうじんほーむのあ</t>
    <phoneticPr fontId="1"/>
  </si>
  <si>
    <t>株式会社ウィルスタイル</t>
    <rPh sb="0" eb="4">
      <t>カブシキカイシャ</t>
    </rPh>
    <phoneticPr fontId="1"/>
  </si>
  <si>
    <t>かぶしきがいしゃ　うぃるすたいる</t>
    <phoneticPr fontId="1"/>
  </si>
  <si>
    <t>4500-01-007000</t>
    <phoneticPr fontId="1"/>
  </si>
  <si>
    <t>北海道旭川市末広5条11丁目2番8号</t>
    <rPh sb="0" eb="3">
      <t>ホッカイドウ</t>
    </rPh>
    <rPh sb="3" eb="6">
      <t>アサヒカワシ</t>
    </rPh>
    <rPh sb="6" eb="8">
      <t>スエヒロ</t>
    </rPh>
    <rPh sb="9" eb="10">
      <t>ジョウ</t>
    </rPh>
    <rPh sb="12" eb="14">
      <t>チョウメ</t>
    </rPh>
    <rPh sb="15" eb="16">
      <t>バン</t>
    </rPh>
    <rPh sb="17" eb="18">
      <t>ゴウ</t>
    </rPh>
    <phoneticPr fontId="1"/>
  </si>
  <si>
    <t>住宅型有料老人ホームのあ</t>
    <rPh sb="0" eb="3">
      <t>ジュウタクカタ</t>
    </rPh>
    <rPh sb="3" eb="7">
      <t>ユウリョウロウジン</t>
    </rPh>
    <phoneticPr fontId="1"/>
  </si>
  <si>
    <t>北海道旭川市西神楽北1条2丁目693番1号</t>
    <rPh sb="0" eb="3">
      <t>ホッカイドウ</t>
    </rPh>
    <rPh sb="3" eb="6">
      <t>アサヒカワシ</t>
    </rPh>
    <rPh sb="6" eb="10">
      <t>ニシカグラキタ</t>
    </rPh>
    <rPh sb="11" eb="12">
      <t>ジョウ</t>
    </rPh>
    <rPh sb="13" eb="15">
      <t>チョウメ</t>
    </rPh>
    <rPh sb="18" eb="19">
      <t>バン</t>
    </rPh>
    <rPh sb="20" eb="21">
      <t>ゴウ</t>
    </rPh>
    <phoneticPr fontId="1"/>
  </si>
  <si>
    <t>JR西神楽</t>
    <rPh sb="2" eb="5">
      <t>ニシカグラ</t>
    </rPh>
    <phoneticPr fontId="1"/>
  </si>
  <si>
    <t>①バス利用の場合　　　　　　　　　　　　　　　　　　　　　　旭川駅より電気軌道バスで20分、西神楽12号停留所で下車、徒歩2分　　　　　　　　　　　　　②自動車利用の場合　　　　　　　　　　　　　旭川駅から15分</t>
    <rPh sb="3" eb="5">
      <t>リヨウ</t>
    </rPh>
    <rPh sb="6" eb="8">
      <t>バアイ</t>
    </rPh>
    <rPh sb="30" eb="32">
      <t>アサヒカワ</t>
    </rPh>
    <rPh sb="32" eb="33">
      <t>エキ</t>
    </rPh>
    <rPh sb="35" eb="37">
      <t>デンキ</t>
    </rPh>
    <rPh sb="37" eb="39">
      <t>キドウ</t>
    </rPh>
    <rPh sb="44" eb="45">
      <t>フン</t>
    </rPh>
    <rPh sb="46" eb="49">
      <t>ニシカグラ</t>
    </rPh>
    <rPh sb="51" eb="52">
      <t>ゴウ</t>
    </rPh>
    <rPh sb="52" eb="55">
      <t>テイリュウジョ</t>
    </rPh>
    <rPh sb="56" eb="58">
      <t>ゲシャ</t>
    </rPh>
    <rPh sb="59" eb="61">
      <t>トホ</t>
    </rPh>
    <rPh sb="62" eb="63">
      <t>フン</t>
    </rPh>
    <rPh sb="77" eb="80">
      <t>ジドウシャ</t>
    </rPh>
    <rPh sb="80" eb="82">
      <t>リヨウ</t>
    </rPh>
    <rPh sb="83" eb="85">
      <t>バアイ</t>
    </rPh>
    <rPh sb="98" eb="100">
      <t>アサヒカワ</t>
    </rPh>
    <rPh sb="100" eb="101">
      <t>エキ</t>
    </rPh>
    <rPh sb="105" eb="106">
      <t>フン</t>
    </rPh>
    <phoneticPr fontId="1"/>
  </si>
  <si>
    <t>0166</t>
    <phoneticPr fontId="1"/>
  </si>
  <si>
    <t>75</t>
    <phoneticPr fontId="1"/>
  </si>
  <si>
    <t>3073</t>
    <phoneticPr fontId="1"/>
  </si>
  <si>
    <t>3071</t>
    <phoneticPr fontId="1"/>
  </si>
  <si>
    <t>info</t>
    <phoneticPr fontId="1"/>
  </si>
  <si>
    <t>leafgreen.jp</t>
    <phoneticPr fontId="1"/>
  </si>
  <si>
    <t>３　住宅型</t>
  </si>
  <si>
    <t>１　事業者が自ら所有する土地</t>
  </si>
  <si>
    <t>３　木造</t>
  </si>
  <si>
    <t>２　準耐火建築物</t>
  </si>
  <si>
    <t>１　事業者が自ら所有する建物</t>
  </si>
  <si>
    <t>２　相部屋あり</t>
  </si>
  <si>
    <t>１　あり</t>
  </si>
  <si>
    <t>２　なし</t>
  </si>
  <si>
    <t>４　なし</t>
  </si>
  <si>
    <t>１　自ら実施</t>
  </si>
  <si>
    <t>○</t>
  </si>
  <si>
    <t>介護福祉士</t>
    <rPh sb="0" eb="5">
      <t>カイゴフクシシ</t>
    </rPh>
    <phoneticPr fontId="1"/>
  </si>
  <si>
    <t>２　建物賃貸借方式</t>
  </si>
  <si>
    <t>山内　康次</t>
    <rPh sb="0" eb="2">
      <t>ヤマウチ</t>
    </rPh>
    <rPh sb="3" eb="5">
      <t>ヤスジ</t>
    </rPh>
    <phoneticPr fontId="1"/>
  </si>
  <si>
    <t>代表取締役社長</t>
    <rPh sb="0" eb="7">
      <t>ダイヒョウトリシマリヤクシャチョウ</t>
    </rPh>
    <phoneticPr fontId="1"/>
  </si>
  <si>
    <t>高齢者への敬愛の念を絶やさず礼を尽くし、接遇において自己研磨に努めます。利用者様が生き生きとその人らしい生活を送る事を自立として、できる能力を最大限に生かしたQOLの向上に努めます。地域との調和と交流を深めるよう努めます。</t>
    <rPh sb="0" eb="3">
      <t>コウレイシャ</t>
    </rPh>
    <rPh sb="5" eb="7">
      <t>ケイアイ</t>
    </rPh>
    <rPh sb="8" eb="9">
      <t>ネン</t>
    </rPh>
    <rPh sb="10" eb="11">
      <t>タ</t>
    </rPh>
    <rPh sb="14" eb="15">
      <t>レイ</t>
    </rPh>
    <rPh sb="16" eb="17">
      <t>ツ</t>
    </rPh>
    <rPh sb="20" eb="22">
      <t>セツグウ</t>
    </rPh>
    <rPh sb="26" eb="28">
      <t>ジコ</t>
    </rPh>
    <rPh sb="28" eb="30">
      <t>ケンマ</t>
    </rPh>
    <rPh sb="31" eb="32">
      <t>ツト</t>
    </rPh>
    <rPh sb="36" eb="39">
      <t>リヨウシャ</t>
    </rPh>
    <rPh sb="39" eb="40">
      <t>サマ</t>
    </rPh>
    <rPh sb="41" eb="42">
      <t>イ</t>
    </rPh>
    <rPh sb="43" eb="44">
      <t>イ</t>
    </rPh>
    <rPh sb="48" eb="49">
      <t>ヒト</t>
    </rPh>
    <rPh sb="52" eb="54">
      <t>セイカツ</t>
    </rPh>
    <rPh sb="55" eb="56">
      <t>オク</t>
    </rPh>
    <rPh sb="57" eb="58">
      <t>コト</t>
    </rPh>
    <rPh sb="59" eb="61">
      <t>ジリツ</t>
    </rPh>
    <rPh sb="68" eb="70">
      <t>ノウリョク</t>
    </rPh>
    <rPh sb="71" eb="74">
      <t>サイダイゲン</t>
    </rPh>
    <rPh sb="75" eb="76">
      <t>イ</t>
    </rPh>
    <rPh sb="83" eb="85">
      <t>コウジョウ</t>
    </rPh>
    <rPh sb="86" eb="87">
      <t>ツト</t>
    </rPh>
    <rPh sb="91" eb="93">
      <t>チイキ</t>
    </rPh>
    <rPh sb="95" eb="97">
      <t>チョウワ</t>
    </rPh>
    <rPh sb="98" eb="100">
      <t>コウリュウ</t>
    </rPh>
    <rPh sb="101" eb="102">
      <t>フカ</t>
    </rPh>
    <rPh sb="106" eb="107">
      <t>ツト</t>
    </rPh>
    <phoneticPr fontId="1"/>
  </si>
  <si>
    <t>・訪問介護事業所の併設　　　　　　　　　　　　・介護経験年数5年以上の職員による介護の提供　　　・市街地より少し離れ、旭川の自然を感じられる</t>
    <rPh sb="1" eb="3">
      <t>ホウモン</t>
    </rPh>
    <rPh sb="3" eb="5">
      <t>カイゴ</t>
    </rPh>
    <rPh sb="5" eb="8">
      <t>ジギョウショ</t>
    </rPh>
    <rPh sb="9" eb="11">
      <t>ヘイセツ</t>
    </rPh>
    <rPh sb="24" eb="26">
      <t>カイゴ</t>
    </rPh>
    <rPh sb="26" eb="28">
      <t>ケイケン</t>
    </rPh>
    <rPh sb="28" eb="30">
      <t>ネンスウ</t>
    </rPh>
    <rPh sb="31" eb="32">
      <t>ネン</t>
    </rPh>
    <rPh sb="32" eb="34">
      <t>イジョウ</t>
    </rPh>
    <rPh sb="35" eb="37">
      <t>ショクイン</t>
    </rPh>
    <rPh sb="40" eb="42">
      <t>カイゴ</t>
    </rPh>
    <rPh sb="43" eb="45">
      <t>テイキョウ</t>
    </rPh>
    <rPh sb="49" eb="52">
      <t>シガイチ</t>
    </rPh>
    <rPh sb="54" eb="55">
      <t>スコ</t>
    </rPh>
    <rPh sb="56" eb="57">
      <t>ハナ</t>
    </rPh>
    <rPh sb="59" eb="61">
      <t>アサヒカワ</t>
    </rPh>
    <rPh sb="62" eb="64">
      <t>シゼン</t>
    </rPh>
    <rPh sb="65" eb="66">
      <t>カン</t>
    </rPh>
    <phoneticPr fontId="1"/>
  </si>
  <si>
    <t>旭川リバータウンクリニック</t>
    <rPh sb="0" eb="2">
      <t>アサヒカワ</t>
    </rPh>
    <phoneticPr fontId="1"/>
  </si>
  <si>
    <t>旭川市旭神2条3丁目6番2号</t>
    <rPh sb="0" eb="3">
      <t>アサヒカワシ</t>
    </rPh>
    <rPh sb="3" eb="4">
      <t>アサヒ</t>
    </rPh>
    <rPh sb="4" eb="5">
      <t>カミ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</si>
  <si>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内科・外科・在宅診療</t>
    <rPh sb="0" eb="2">
      <t>ナイカ</t>
    </rPh>
    <rPh sb="3" eb="5">
      <t>ゲカ</t>
    </rPh>
    <rPh sb="6" eb="8">
      <t>ザイタク</t>
    </rPh>
    <rPh sb="8" eb="10">
      <t>シンリョウ</t>
    </rPh>
    <phoneticPr fontId="1"/>
  </si>
  <si>
    <t>往診、健康診断、健康相談、その他</t>
    <rPh sb="0" eb="2">
      <t>オウシン</t>
    </rPh>
    <rPh sb="3" eb="5">
      <t>ケンコウ</t>
    </rPh>
    <rPh sb="5" eb="7">
      <t>シンダン</t>
    </rPh>
    <rPh sb="8" eb="10">
      <t>ケンコウ</t>
    </rPh>
    <rPh sb="10" eb="12">
      <t>ソウダン</t>
    </rPh>
    <rPh sb="15" eb="16">
      <t>タ</t>
    </rPh>
    <phoneticPr fontId="1"/>
  </si>
  <si>
    <t>やぶしたフラワー歯科</t>
    <rPh sb="8" eb="10">
      <t>シカ</t>
    </rPh>
    <phoneticPr fontId="1"/>
  </si>
  <si>
    <t>旭川市東旭川北1条6丁目10番25号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rPh sb="14" eb="15">
      <t>バン</t>
    </rPh>
    <rPh sb="17" eb="18">
      <t>ゴウ</t>
    </rPh>
    <phoneticPr fontId="1"/>
  </si>
  <si>
    <t>歯科治療、予防、訪問歯科治療、その他</t>
    <rPh sb="0" eb="2">
      <t>シカ</t>
    </rPh>
    <rPh sb="2" eb="4">
      <t>チリョウ</t>
    </rPh>
    <rPh sb="5" eb="7">
      <t>ヨボウ</t>
    </rPh>
    <rPh sb="8" eb="10">
      <t>ホウモン</t>
    </rPh>
    <rPh sb="10" eb="12">
      <t>シカ</t>
    </rPh>
    <rPh sb="12" eb="14">
      <t>チリョウ</t>
    </rPh>
    <rPh sb="17" eb="18">
      <t>タ</t>
    </rPh>
    <phoneticPr fontId="1"/>
  </si>
  <si>
    <t>３　月払い方式</t>
  </si>
  <si>
    <t>住宅型有料老人ホームりーふぐりーん</t>
    <rPh sb="0" eb="3">
      <t>ジュウタクガタ</t>
    </rPh>
    <rPh sb="3" eb="5">
      <t>ユウリョウ</t>
    </rPh>
    <rPh sb="5" eb="7">
      <t>ロウジン</t>
    </rPh>
    <phoneticPr fontId="1"/>
  </si>
  <si>
    <t>0166</t>
    <phoneticPr fontId="1"/>
  </si>
  <si>
    <t>57</t>
    <phoneticPr fontId="1"/>
  </si>
  <si>
    <t>7011</t>
    <phoneticPr fontId="1"/>
  </si>
  <si>
    <t>066</t>
    <phoneticPr fontId="1"/>
  </si>
  <si>
    <t>１　全ての居室あり</t>
  </si>
  <si>
    <t>１　全ての便所あり</t>
  </si>
  <si>
    <t>１　全ての浴室あり</t>
  </si>
  <si>
    <t>訪問介護事業所りーふぐりーん</t>
    <rPh sb="0" eb="4">
      <t>ホウモンカイゴ</t>
    </rPh>
    <rPh sb="4" eb="7">
      <t>ジギョウショ</t>
    </rPh>
    <phoneticPr fontId="1"/>
  </si>
  <si>
    <t>訪問看護ステーションクローバー</t>
    <rPh sb="0" eb="2">
      <t>ホウモン</t>
    </rPh>
    <rPh sb="2" eb="4">
      <t>カンゴ</t>
    </rPh>
    <phoneticPr fontId="1"/>
  </si>
  <si>
    <t>デイサービスセンター共生園　　　　デイサービスセンターきらら　　　　　デイサービスセンターグリーンライフ</t>
    <rPh sb="10" eb="13">
      <t>キョウセイエン</t>
    </rPh>
    <phoneticPr fontId="1"/>
  </si>
  <si>
    <t>電気・水道・ガス料金の値上げに連動。</t>
    <rPh sb="0" eb="2">
      <t>デンキ</t>
    </rPh>
    <rPh sb="3" eb="5">
      <t>スイドウ</t>
    </rPh>
    <rPh sb="8" eb="10">
      <t>リョウキン</t>
    </rPh>
    <rPh sb="11" eb="13">
      <t>ネア</t>
    </rPh>
    <rPh sb="15" eb="17">
      <t>レンドウ</t>
    </rPh>
    <phoneticPr fontId="1"/>
  </si>
  <si>
    <t>文書通知および契約書の更新。</t>
    <rPh sb="0" eb="2">
      <t>ブンショ</t>
    </rPh>
    <rPh sb="2" eb="4">
      <t>ツウチ</t>
    </rPh>
    <rPh sb="7" eb="10">
      <t>ケイヤクショ</t>
    </rPh>
    <rPh sb="11" eb="13">
      <t>コウシン</t>
    </rPh>
    <phoneticPr fontId="1"/>
  </si>
  <si>
    <t>介護員の過失により事故があつた場合</t>
    <rPh sb="0" eb="2">
      <t>カイゴ</t>
    </rPh>
    <rPh sb="2" eb="3">
      <t>イン</t>
    </rPh>
    <rPh sb="4" eb="6">
      <t>カシツ</t>
    </rPh>
    <rPh sb="9" eb="11">
      <t>ジコ</t>
    </rPh>
    <rPh sb="15" eb="17">
      <t>バアイ</t>
    </rPh>
    <phoneticPr fontId="1"/>
  </si>
  <si>
    <t>２　入居希望者に交付</t>
  </si>
  <si>
    <t>３　公開していない</t>
  </si>
  <si>
    <t>おおむね60歳以上の方が入居できます。また、自立支援の方の受け入れも行っています。　　　　　　　　　　　</t>
    <rPh sb="6" eb="7">
      <t>サイ</t>
    </rPh>
    <rPh sb="7" eb="9">
      <t>イジョウ</t>
    </rPh>
    <rPh sb="10" eb="11">
      <t>カタ</t>
    </rPh>
    <rPh sb="12" eb="14">
      <t>ニュウキョ</t>
    </rPh>
    <rPh sb="22" eb="26">
      <t>ジリツシエン</t>
    </rPh>
    <rPh sb="27" eb="28">
      <t>カタ</t>
    </rPh>
    <rPh sb="29" eb="30">
      <t>ウケ</t>
    </rPh>
    <rPh sb="31" eb="32">
      <t>イ</t>
    </rPh>
    <rPh sb="34" eb="35">
      <t>オコナ</t>
    </rPh>
    <phoneticPr fontId="1"/>
  </si>
  <si>
    <t>・入居申込書に虚偽事項を記載する等の不正手段により入居した時。　・利用料その他の支払いを正当な理由なく、しばしば延滞する時。　　・禁止又は制限される行為の規定に違反した時。　　　　　　　　　　・入居者の行動が他の利用者の生命に危害を及ぼす恐れがあり、かつ通常の介護方法ではこれを防止する事ができない時。</t>
    <rPh sb="1" eb="3">
      <t>ニュウキョ</t>
    </rPh>
    <rPh sb="3" eb="5">
      <t>モウシコミ</t>
    </rPh>
    <rPh sb="5" eb="6">
      <t>ショ</t>
    </rPh>
    <rPh sb="7" eb="9">
      <t>キョギ</t>
    </rPh>
    <rPh sb="9" eb="11">
      <t>ジコウ</t>
    </rPh>
    <rPh sb="12" eb="14">
      <t>キサイ</t>
    </rPh>
    <rPh sb="16" eb="17">
      <t>トウ</t>
    </rPh>
    <rPh sb="18" eb="22">
      <t>フセイシュダン</t>
    </rPh>
    <rPh sb="25" eb="27">
      <t>ニュウキョ</t>
    </rPh>
    <rPh sb="29" eb="30">
      <t>トキ</t>
    </rPh>
    <rPh sb="33" eb="36">
      <t>リヨウリョウ</t>
    </rPh>
    <rPh sb="38" eb="39">
      <t>タ</t>
    </rPh>
    <rPh sb="40" eb="42">
      <t>シハラ</t>
    </rPh>
    <rPh sb="44" eb="46">
      <t>セイトウ</t>
    </rPh>
    <rPh sb="47" eb="49">
      <t>リユウ</t>
    </rPh>
    <rPh sb="56" eb="58">
      <t>エンタイ</t>
    </rPh>
    <rPh sb="60" eb="61">
      <t>トキ</t>
    </rPh>
    <rPh sb="65" eb="67">
      <t>キンシ</t>
    </rPh>
    <rPh sb="67" eb="68">
      <t>マタ</t>
    </rPh>
    <rPh sb="69" eb="71">
      <t>セイゲン</t>
    </rPh>
    <rPh sb="74" eb="76">
      <t>コウイ</t>
    </rPh>
    <rPh sb="77" eb="79">
      <t>キテイ</t>
    </rPh>
    <rPh sb="80" eb="82">
      <t>イハン</t>
    </rPh>
    <rPh sb="84" eb="85">
      <t>トキ</t>
    </rPh>
    <rPh sb="97" eb="100">
      <t>ニュウキョシャ</t>
    </rPh>
    <rPh sb="101" eb="103">
      <t>コウドウ</t>
    </rPh>
    <rPh sb="104" eb="105">
      <t>タ</t>
    </rPh>
    <rPh sb="106" eb="109">
      <t>リヨウシャ</t>
    </rPh>
    <rPh sb="110" eb="112">
      <t>セイメイ</t>
    </rPh>
    <rPh sb="113" eb="115">
      <t>キガイ</t>
    </rPh>
    <rPh sb="116" eb="117">
      <t>オヨ</t>
    </rPh>
    <rPh sb="119" eb="120">
      <t>オソ</t>
    </rPh>
    <rPh sb="127" eb="129">
      <t>ツウジョウ</t>
    </rPh>
    <rPh sb="130" eb="132">
      <t>カイゴ</t>
    </rPh>
    <rPh sb="132" eb="134">
      <t>ホウホウ</t>
    </rPh>
    <rPh sb="139" eb="141">
      <t>ボウシ</t>
    </rPh>
    <rPh sb="143" eb="144">
      <t>コト</t>
    </rPh>
    <rPh sb="149" eb="150">
      <t>トキ</t>
    </rPh>
    <phoneticPr fontId="1"/>
  </si>
  <si>
    <t>有料老人ホーム標準入居契約書19条</t>
    <rPh sb="0" eb="2">
      <t>ユウリョウ</t>
    </rPh>
    <rPh sb="2" eb="4">
      <t>ロウジン</t>
    </rPh>
    <rPh sb="7" eb="9">
      <t>ヒョウジュン</t>
    </rPh>
    <rPh sb="9" eb="11">
      <t>ニュウキョ</t>
    </rPh>
    <rPh sb="11" eb="14">
      <t>ケイヤクショ</t>
    </rPh>
    <rPh sb="16" eb="17">
      <t>ジョウ</t>
    </rPh>
    <phoneticPr fontId="1"/>
  </si>
  <si>
    <t>２　日割り計算で減額</t>
  </si>
  <si>
    <t>利用者の負担にならない設定額との意見を参考に算定。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phoneticPr fontId="1"/>
  </si>
  <si>
    <t>利用者の負担にならない設定額との意見を参考に算定。　　　　水道料・電気料・燃料・通信費で共用分を含みます。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rPh sb="29" eb="31">
      <t>スイドウ</t>
    </rPh>
    <rPh sb="31" eb="32">
      <t>リョウ</t>
    </rPh>
    <rPh sb="33" eb="35">
      <t>デンキ</t>
    </rPh>
    <rPh sb="35" eb="36">
      <t>リョウ</t>
    </rPh>
    <rPh sb="37" eb="39">
      <t>ネンリョウ</t>
    </rPh>
    <rPh sb="40" eb="43">
      <t>ツウシンヒ</t>
    </rPh>
    <rPh sb="44" eb="46">
      <t>キョウヨウ</t>
    </rPh>
    <rPh sb="46" eb="47">
      <t>ブン</t>
    </rPh>
    <rPh sb="48" eb="49">
      <t>フク</t>
    </rPh>
    <phoneticPr fontId="1"/>
  </si>
  <si>
    <t>食材・調味料等の市場価格を参考にし、毎食￥450が妥当との意見を参考に算定。</t>
    <rPh sb="0" eb="2">
      <t>ショクザイ</t>
    </rPh>
    <rPh sb="3" eb="6">
      <t>チョウミリョウ</t>
    </rPh>
    <rPh sb="6" eb="7">
      <t>トウ</t>
    </rPh>
    <rPh sb="8" eb="10">
      <t>シジョウ</t>
    </rPh>
    <rPh sb="10" eb="12">
      <t>カカク</t>
    </rPh>
    <rPh sb="13" eb="15">
      <t>サンコウ</t>
    </rPh>
    <rPh sb="18" eb="20">
      <t>マイショク</t>
    </rPh>
    <rPh sb="25" eb="27">
      <t>ダトウ</t>
    </rPh>
    <rPh sb="29" eb="31">
      <t>イケン</t>
    </rPh>
    <rPh sb="32" eb="34">
      <t>サンコウ</t>
    </rPh>
    <rPh sb="35" eb="37">
      <t>サンテイ</t>
    </rPh>
    <phoneticPr fontId="1"/>
  </si>
  <si>
    <t>管理費として徴収。</t>
    <rPh sb="0" eb="3">
      <t>カンリヒ</t>
    </rPh>
    <rPh sb="6" eb="8">
      <t>チョウシュウ</t>
    </rPh>
    <phoneticPr fontId="1"/>
  </si>
  <si>
    <t>旭川市西神楽北1条2丁目693番1号</t>
    <rPh sb="0" eb="3">
      <t>アサヒカワシ</t>
    </rPh>
    <rPh sb="3" eb="6">
      <t>ニシカグラ</t>
    </rPh>
    <rPh sb="6" eb="7">
      <t>キタ</t>
    </rPh>
    <rPh sb="8" eb="9">
      <t>ジョウ</t>
    </rPh>
    <rPh sb="10" eb="12">
      <t>チョウメ</t>
    </rPh>
    <rPh sb="15" eb="16">
      <t>バン</t>
    </rPh>
    <rPh sb="17" eb="18">
      <t>ゴウ</t>
    </rPh>
    <phoneticPr fontId="1"/>
  </si>
  <si>
    <t>訪問介護事業所りーふぐりーん</t>
    <rPh sb="0" eb="2">
      <t>ホウモン</t>
    </rPh>
    <rPh sb="2" eb="4">
      <t>カイゴ</t>
    </rPh>
    <rPh sb="4" eb="7">
      <t>ジギョウショ</t>
    </rPh>
    <phoneticPr fontId="1"/>
  </si>
  <si>
    <t>院内介助・診察の立会い・支払い等</t>
    <rPh sb="0" eb="2">
      <t>インナイ</t>
    </rPh>
    <rPh sb="2" eb="4">
      <t>カイジョ</t>
    </rPh>
    <rPh sb="5" eb="7">
      <t>シンサツ</t>
    </rPh>
    <rPh sb="8" eb="10">
      <t>タチア</t>
    </rPh>
    <rPh sb="12" eb="14">
      <t>シハラ</t>
    </rPh>
    <rPh sb="15" eb="16">
      <t>トウ</t>
    </rPh>
    <phoneticPr fontId="1"/>
  </si>
  <si>
    <t>希望された日用品などの買物。　　　　おおむね一時間程度。</t>
    <rPh sb="0" eb="2">
      <t>キボウ</t>
    </rPh>
    <rPh sb="5" eb="8">
      <t>ニチヨウヒン</t>
    </rPh>
    <rPh sb="11" eb="13">
      <t>カイモノ</t>
    </rPh>
    <rPh sb="22" eb="25">
      <t>イチジカン</t>
    </rPh>
    <rPh sb="25" eb="27">
      <t>テイド</t>
    </rPh>
    <phoneticPr fontId="1"/>
  </si>
  <si>
    <t>緊急搬送等の動向。ご家族が来られるまでの対応等。</t>
    <rPh sb="0" eb="4">
      <t>キンキュウハンソウ</t>
    </rPh>
    <rPh sb="4" eb="5">
      <t>トウ</t>
    </rPh>
    <rPh sb="6" eb="8">
      <t>ドウコウ</t>
    </rPh>
    <rPh sb="10" eb="12">
      <t>カゾク</t>
    </rPh>
    <rPh sb="13" eb="14">
      <t>コ</t>
    </rPh>
    <rPh sb="20" eb="22">
      <t>タイオウ</t>
    </rPh>
    <rPh sb="22" eb="23">
      <t>トウ</t>
    </rPh>
    <phoneticPr fontId="1"/>
  </si>
  <si>
    <t>長期入院・入院中の死亡</t>
    <rPh sb="0" eb="2">
      <t>チョウキ</t>
    </rPh>
    <rPh sb="2" eb="4">
      <t>ニュウイン</t>
    </rPh>
    <rPh sb="5" eb="7">
      <t>ニュウイン</t>
    </rPh>
    <rPh sb="7" eb="8">
      <t>チュウ</t>
    </rPh>
    <rPh sb="9" eb="11">
      <t>シボウ</t>
    </rPh>
    <phoneticPr fontId="1"/>
  </si>
  <si>
    <t>有料老人ホームのあ</t>
    <rPh sb="0" eb="4">
      <t>ユウリョウロウジン</t>
    </rPh>
    <phoneticPr fontId="1"/>
  </si>
  <si>
    <t>0166</t>
    <phoneticPr fontId="1"/>
  </si>
  <si>
    <t>75</t>
    <phoneticPr fontId="1"/>
  </si>
  <si>
    <t>3073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</si>
</sst>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1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7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7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3" xfId="0" applyFont="1" applyFill="1" applyBorder="1" applyAlignment="1" applyProtection="1">
      <alignment horizontal="left" vertical="top"/>
      <protection locked="0"/>
    </xf>
    <xf numFmtId="0" fontId="2" fillId="0" borderId="80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49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0" borderId="49" xfId="0" applyFont="1" applyFill="1" applyBorder="1" applyAlignment="1" applyProtection="1">
      <alignment horizontal="left" vertical="top" wrapText="1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0" fontId="2" fillId="0" borderId="54" xfId="0" applyFont="1" applyFill="1" applyBorder="1" applyAlignment="1" applyProtection="1">
      <alignment horizontal="left" vertical="top" wrapText="1"/>
      <protection locked="0"/>
    </xf>
    <xf numFmtId="0" fontId="2" fillId="0" borderId="54" xfId="0" applyFont="1" applyFill="1" applyBorder="1" applyAlignment="1" applyProtection="1">
      <alignment horizontal="left" vertical="top"/>
      <protection locked="0"/>
    </xf>
    <xf numFmtId="0" fontId="2" fillId="0" borderId="65" xfId="0" applyFont="1" applyFill="1" applyBorder="1" applyAlignment="1" applyProtection="1">
      <alignment horizontal="left" vertical="top"/>
      <protection locked="0"/>
    </xf>
    <xf numFmtId="0" fontId="2" fillId="0" borderId="60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49" xfId="0" applyFont="1" applyFill="1" applyBorder="1" applyAlignment="1">
      <alignment horizontal="right" vertical="center"/>
    </xf>
    <xf numFmtId="0" fontId="2" fillId="2" borderId="61" xfId="0" applyFont="1" applyFill="1" applyBorder="1" applyAlignment="1">
      <alignment horizontal="right"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5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8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2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2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2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4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78" fontId="2" fillId="0" borderId="49" xfId="0" applyNumberFormat="1" applyFont="1" applyFill="1" applyBorder="1" applyAlignment="1" applyProtection="1">
      <alignment horizontal="left" vertical="center"/>
      <protection locked="0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1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5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 applyProtection="1">
      <alignment horizontal="left" vertical="center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0" fontId="12" fillId="2" borderId="5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>
      <alignment vertical="center"/>
    </xf>
    <xf numFmtId="0" fontId="12" fillId="2" borderId="50" xfId="0" applyFont="1" applyFill="1" applyBorder="1" applyAlignment="1">
      <alignment vertical="center"/>
    </xf>
    <xf numFmtId="0" fontId="12" fillId="2" borderId="61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2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7" xfId="0" applyFont="1" applyFill="1" applyBorder="1" applyAlignment="1" applyProtection="1">
      <alignment horizontal="left" vertical="top" wrapText="1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76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49" xfId="0" applyFont="1" applyFill="1" applyBorder="1" applyAlignment="1" applyProtection="1">
      <alignment horizontal="left" vertical="center" shrinkToFit="1"/>
      <protection locked="0"/>
    </xf>
    <xf numFmtId="0" fontId="12" fillId="0" borderId="61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0" borderId="74" xfId="0" applyFont="1" applyFill="1" applyBorder="1" applyAlignment="1" applyProtection="1">
      <alignment horizontal="left" vertical="center" shrinkToFit="1"/>
      <protection locked="0"/>
    </xf>
    <xf numFmtId="0" fontId="12" fillId="2" borderId="48" xfId="0" applyFont="1" applyFill="1" applyBorder="1" applyAlignment="1">
      <alignment vertical="center" shrinkToFit="1"/>
    </xf>
    <xf numFmtId="0" fontId="12" fillId="2" borderId="53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39" xfId="0" applyFont="1" applyFill="1" applyBorder="1" applyAlignment="1" applyProtection="1">
      <alignment horizontal="left" vertical="top" wrapText="1" shrinkToFit="1"/>
      <protection locked="0"/>
    </xf>
    <xf numFmtId="0" fontId="12" fillId="0" borderId="39" xfId="0" applyFont="1" applyFill="1" applyBorder="1" applyAlignment="1" applyProtection="1">
      <alignment horizontal="left" vertical="top" shrinkToFit="1"/>
      <protection locked="0"/>
    </xf>
    <xf numFmtId="0" fontId="12" fillId="2" borderId="43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39" xfId="0" applyFont="1" applyFill="1" applyBorder="1" applyAlignment="1">
      <alignment vertical="center" shrinkToFit="1"/>
    </xf>
    <xf numFmtId="0" fontId="12" fillId="2" borderId="72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0" borderId="67" xfId="0" applyFont="1" applyFill="1" applyBorder="1" applyAlignment="1" applyProtection="1">
      <alignment horizontal="left" vertical="top" wrapText="1" shrinkToFit="1"/>
      <protection locked="0"/>
    </xf>
    <xf numFmtId="0" fontId="12" fillId="0" borderId="67" xfId="0" applyFont="1" applyFill="1" applyBorder="1" applyAlignment="1" applyProtection="1">
      <alignment horizontal="left" vertical="top" shrinkToFit="1"/>
      <protection locked="0"/>
    </xf>
    <xf numFmtId="0" fontId="12" fillId="2" borderId="66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46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85" xfId="0" applyFont="1" applyFill="1" applyBorder="1" applyAlignment="1" applyProtection="1">
      <alignment horizontal="left" vertical="center"/>
      <protection locked="0"/>
    </xf>
    <xf numFmtId="0" fontId="2" fillId="0" borderId="77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2" borderId="95" xfId="0" applyFont="1" applyFill="1" applyBorder="1" applyAlignment="1">
      <alignment horizontal="left" vertical="center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6" xfId="0" applyFont="1" applyFill="1" applyBorder="1" applyAlignment="1">
      <alignment vertical="center"/>
    </xf>
    <xf numFmtId="0" fontId="16" fillId="2" borderId="6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5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2" borderId="69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2" fillId="0" borderId="71" xfId="0" applyFont="1" applyFill="1" applyBorder="1" applyAlignment="1" applyProtection="1">
      <alignment horizontal="left" vertical="top" wrapText="1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3" fillId="2" borderId="71" xfId="0" applyFont="1" applyFill="1" applyBorder="1" applyAlignment="1">
      <alignment vertical="center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3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2" fillId="0" borderId="69" xfId="0" applyFont="1" applyFill="1" applyBorder="1" applyAlignment="1" applyProtection="1">
      <alignment horizontal="left" vertical="top" wrapText="1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top" wrapText="1"/>
      <protection locked="0"/>
    </xf>
    <xf numFmtId="0" fontId="2" fillId="0" borderId="93" xfId="0" applyFont="1" applyFill="1" applyBorder="1" applyAlignment="1" applyProtection="1">
      <alignment horizontal="left" vertical="top"/>
      <protection locked="0"/>
    </xf>
    <xf numFmtId="0" fontId="2" fillId="0" borderId="68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75" zoomScaleNormal="100" zoomScaleSheetLayoutView="100" workbookViewId="0">
      <selection activeCell="F518" sqref="F518:P5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5" t="s">
        <v>586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</row>
    <row r="2" spans="1:20" ht="20.100000000000001" customHeight="1">
      <c r="A2" s="486" t="s">
        <v>591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87" t="s">
        <v>0</v>
      </c>
      <c r="C4" s="488"/>
      <c r="D4" s="488"/>
      <c r="E4" s="489"/>
      <c r="F4" s="490">
        <v>2021</v>
      </c>
      <c r="G4" s="491"/>
      <c r="H4" s="46" t="s">
        <v>484</v>
      </c>
      <c r="I4" s="491">
        <v>8</v>
      </c>
      <c r="J4" s="491"/>
      <c r="K4" s="46" t="s">
        <v>2473</v>
      </c>
      <c r="L4" s="491">
        <v>10</v>
      </c>
      <c r="M4" s="491"/>
      <c r="N4" s="488" t="s">
        <v>486</v>
      </c>
      <c r="O4" s="488"/>
      <c r="P4" s="492"/>
    </row>
    <row r="5" spans="1:20" ht="20.100000000000001" customHeight="1">
      <c r="B5" s="471" t="s">
        <v>1</v>
      </c>
      <c r="C5" s="313"/>
      <c r="D5" s="313"/>
      <c r="E5" s="314"/>
      <c r="F5" s="195" t="s">
        <v>2478</v>
      </c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19"/>
    </row>
    <row r="6" spans="1:20" ht="20.100000000000001" customHeight="1">
      <c r="A6" s="3"/>
      <c r="B6" s="471" t="s">
        <v>2</v>
      </c>
      <c r="C6" s="313"/>
      <c r="D6" s="313"/>
      <c r="E6" s="314"/>
      <c r="F6" s="195" t="s">
        <v>2479</v>
      </c>
      <c r="G6" s="329"/>
      <c r="H6" s="329"/>
      <c r="I6" s="329"/>
      <c r="J6" s="329"/>
      <c r="K6" s="329"/>
      <c r="L6" s="329"/>
      <c r="M6" s="329"/>
      <c r="N6" s="329"/>
      <c r="O6" s="329"/>
      <c r="P6" s="329"/>
    </row>
    <row r="7" spans="1:20" ht="20.100000000000001" customHeight="1">
      <c r="A7" s="3"/>
      <c r="B7" s="471" t="s">
        <v>431</v>
      </c>
      <c r="C7" s="313"/>
      <c r="D7" s="313"/>
      <c r="E7" s="314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78" t="s">
        <v>488</v>
      </c>
      <c r="C8" s="479"/>
      <c r="D8" s="479"/>
      <c r="E8" s="480"/>
      <c r="F8" s="468"/>
      <c r="G8" s="469"/>
      <c r="H8" s="469"/>
      <c r="I8" s="469"/>
      <c r="J8" s="469"/>
      <c r="K8" s="469"/>
      <c r="L8" s="469"/>
      <c r="M8" s="469"/>
      <c r="N8" s="469"/>
      <c r="O8" s="469"/>
      <c r="P8" s="470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3" t="s">
        <v>4</v>
      </c>
      <c r="C11" s="494"/>
      <c r="D11" s="494"/>
      <c r="E11" s="495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6"/>
      <c r="C12" s="432"/>
      <c r="D12" s="432"/>
      <c r="E12" s="431"/>
      <c r="F12" s="182" t="s">
        <v>11</v>
      </c>
      <c r="G12" s="182"/>
      <c r="H12" s="182"/>
      <c r="I12" s="182"/>
      <c r="J12" s="447"/>
      <c r="K12" s="447"/>
      <c r="L12" s="447"/>
      <c r="M12" s="447"/>
      <c r="N12" s="447"/>
      <c r="O12" s="448"/>
      <c r="P12" s="449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497" t="s">
        <v>2483</v>
      </c>
      <c r="I13" s="498"/>
      <c r="J13" s="498"/>
      <c r="K13" s="498"/>
      <c r="L13" s="498"/>
      <c r="M13" s="498"/>
      <c r="N13" s="498"/>
      <c r="O13" s="498"/>
      <c r="P13" s="499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09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09"/>
      <c r="C16" s="187"/>
      <c r="D16" s="187"/>
      <c r="E16" s="258"/>
      <c r="F16" s="182" t="s">
        <v>518</v>
      </c>
      <c r="G16" s="182"/>
      <c r="H16" s="182"/>
      <c r="I16" s="182"/>
      <c r="J16" s="105" t="s">
        <v>2484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28" t="s">
        <v>6</v>
      </c>
      <c r="C17" s="234"/>
      <c r="D17" s="234"/>
      <c r="E17" s="252"/>
      <c r="F17" s="47" t="s">
        <v>13</v>
      </c>
      <c r="G17" s="41">
        <v>71</v>
      </c>
      <c r="H17" s="48" t="s">
        <v>487</v>
      </c>
      <c r="I17" s="42">
        <v>8135</v>
      </c>
      <c r="J17" s="300"/>
      <c r="K17" s="301"/>
      <c r="L17" s="301"/>
      <c r="M17" s="301"/>
      <c r="N17" s="301"/>
      <c r="O17" s="301"/>
      <c r="P17" s="302"/>
      <c r="S17" s="22" t="str">
        <f>IF(OR(G17="",I17=""),"未記入","")</f>
        <v/>
      </c>
    </row>
    <row r="18" spans="1:20" ht="57.75" customHeight="1">
      <c r="B18" s="293"/>
      <c r="C18" s="311"/>
      <c r="D18" s="311"/>
      <c r="E18" s="294"/>
      <c r="F18" s="120" t="s">
        <v>2485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28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2522</v>
      </c>
      <c r="K19" s="48" t="s">
        <v>487</v>
      </c>
      <c r="L19" s="77" t="s">
        <v>2523</v>
      </c>
      <c r="M19" s="48" t="s">
        <v>487</v>
      </c>
      <c r="N19" s="77" t="s">
        <v>2524</v>
      </c>
      <c r="O19" s="301"/>
      <c r="P19" s="302"/>
      <c r="Q19" s="19"/>
    </row>
    <row r="20" spans="1:20" ht="20.100000000000001" customHeight="1">
      <c r="B20" s="356"/>
      <c r="C20" s="357"/>
      <c r="D20" s="357"/>
      <c r="E20" s="358"/>
      <c r="F20" s="182" t="s">
        <v>15</v>
      </c>
      <c r="G20" s="182"/>
      <c r="H20" s="182"/>
      <c r="I20" s="182"/>
      <c r="J20" s="78" t="s">
        <v>2525</v>
      </c>
      <c r="K20" s="48" t="s">
        <v>487</v>
      </c>
      <c r="L20" s="77" t="s">
        <v>2523</v>
      </c>
      <c r="M20" s="48" t="s">
        <v>487</v>
      </c>
      <c r="N20" s="77" t="s">
        <v>2524</v>
      </c>
      <c r="O20" s="301"/>
      <c r="P20" s="302"/>
      <c r="Q20" s="19"/>
    </row>
    <row r="21" spans="1:20" ht="20.100000000000001" customHeight="1">
      <c r="B21" s="356"/>
      <c r="C21" s="357"/>
      <c r="D21" s="357"/>
      <c r="E21" s="358"/>
      <c r="F21" s="427" t="s">
        <v>423</v>
      </c>
      <c r="G21" s="457"/>
      <c r="H21" s="457"/>
      <c r="I21" s="428"/>
      <c r="J21" s="154" t="s">
        <v>2494</v>
      </c>
      <c r="K21" s="109"/>
      <c r="L21" s="109"/>
      <c r="M21" s="48" t="s">
        <v>483</v>
      </c>
      <c r="N21" s="109" t="s">
        <v>2495</v>
      </c>
      <c r="O21" s="109"/>
      <c r="P21" s="155"/>
    </row>
    <row r="22" spans="1:20" ht="20.100000000000001" customHeight="1">
      <c r="B22" s="356"/>
      <c r="C22" s="357"/>
      <c r="D22" s="357"/>
      <c r="E22" s="358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3"/>
      <c r="C23" s="311"/>
      <c r="D23" s="311"/>
      <c r="E23" s="294"/>
      <c r="F23" s="182" t="s">
        <v>16</v>
      </c>
      <c r="G23" s="182"/>
      <c r="H23" s="182"/>
      <c r="I23" s="182"/>
      <c r="J23" s="154"/>
      <c r="K23" s="446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28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2509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3"/>
      <c r="C25" s="311"/>
      <c r="D25" s="311"/>
      <c r="E25" s="294"/>
      <c r="F25" s="184" t="s">
        <v>18</v>
      </c>
      <c r="G25" s="184"/>
      <c r="H25" s="182"/>
      <c r="I25" s="182"/>
      <c r="J25" s="194" t="s">
        <v>2510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1" t="s">
        <v>9</v>
      </c>
      <c r="C26" s="392"/>
      <c r="D26" s="392"/>
      <c r="E26" s="392"/>
      <c r="F26" s="465">
        <v>2010</v>
      </c>
      <c r="G26" s="466"/>
      <c r="H26" s="48" t="s">
        <v>484</v>
      </c>
      <c r="I26" s="466">
        <v>1</v>
      </c>
      <c r="J26" s="466"/>
      <c r="K26" s="48" t="s">
        <v>485</v>
      </c>
      <c r="L26" s="466">
        <v>19</v>
      </c>
      <c r="M26" s="466"/>
      <c r="N26" s="187" t="s">
        <v>486</v>
      </c>
      <c r="O26" s="187"/>
      <c r="P26" s="213"/>
    </row>
    <row r="27" spans="1:20" ht="20.100000000000001" customHeight="1" thickBot="1">
      <c r="B27" s="398" t="s">
        <v>10</v>
      </c>
      <c r="C27" s="399"/>
      <c r="D27" s="399"/>
      <c r="E27" s="399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1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1" t="s">
        <v>5</v>
      </c>
      <c r="C31" s="355"/>
      <c r="D31" s="355"/>
      <c r="E31" s="292"/>
      <c r="F31" s="482" t="s">
        <v>12</v>
      </c>
      <c r="G31" s="355"/>
      <c r="H31" s="483" t="s">
        <v>2481</v>
      </c>
      <c r="I31" s="483"/>
      <c r="J31" s="483"/>
      <c r="K31" s="483"/>
      <c r="L31" s="483"/>
      <c r="M31" s="483"/>
      <c r="N31" s="483"/>
      <c r="O31" s="483"/>
      <c r="P31" s="484"/>
      <c r="S31" s="22" t="str">
        <f>IF(H31="","未記入","")</f>
        <v/>
      </c>
    </row>
    <row r="32" spans="1:20" ht="39" customHeight="1">
      <c r="B32" s="293"/>
      <c r="C32" s="311"/>
      <c r="D32" s="311"/>
      <c r="E32" s="294"/>
      <c r="F32" s="217" t="s">
        <v>2486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28" t="s">
        <v>25</v>
      </c>
      <c r="C33" s="234"/>
      <c r="D33" s="234"/>
      <c r="E33" s="252"/>
      <c r="F33" s="47" t="s">
        <v>13</v>
      </c>
      <c r="G33" s="41">
        <v>71</v>
      </c>
      <c r="H33" s="48" t="s">
        <v>487</v>
      </c>
      <c r="I33" s="42">
        <v>173</v>
      </c>
      <c r="J33" s="472"/>
      <c r="K33" s="472"/>
      <c r="L33" s="472"/>
      <c r="M33" s="472"/>
      <c r="N33" s="472"/>
      <c r="O33" s="472"/>
      <c r="P33" s="473"/>
      <c r="S33" s="22" t="str">
        <f>IF(OR(G33="",I33=""),"未記入","")</f>
        <v/>
      </c>
    </row>
    <row r="34" spans="2:20" ht="58.5" customHeight="1">
      <c r="B34" s="293"/>
      <c r="C34" s="311"/>
      <c r="D34" s="311"/>
      <c r="E34" s="294"/>
      <c r="F34" s="120" t="s">
        <v>2487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6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1" t="s">
        <v>515</v>
      </c>
      <c r="C36" s="313"/>
      <c r="D36" s="313"/>
      <c r="E36" s="314"/>
      <c r="F36" s="474" t="s">
        <v>514</v>
      </c>
      <c r="G36" s="313"/>
      <c r="H36" s="475" t="s">
        <v>576</v>
      </c>
      <c r="I36" s="476"/>
      <c r="J36" s="474" t="s">
        <v>517</v>
      </c>
      <c r="K36" s="314"/>
      <c r="L36" s="475" t="s">
        <v>643</v>
      </c>
      <c r="M36" s="476"/>
      <c r="N36" s="476"/>
      <c r="O36" s="476"/>
      <c r="P36" s="477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58" t="s">
        <v>26</v>
      </c>
      <c r="G37" s="458"/>
      <c r="H37" s="458"/>
      <c r="I37" s="458"/>
      <c r="J37" s="108" t="s">
        <v>2488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2489</v>
      </c>
      <c r="K38" s="459"/>
      <c r="L38" s="459"/>
      <c r="M38" s="459"/>
      <c r="N38" s="459"/>
      <c r="O38" s="459"/>
      <c r="P38" s="460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59"/>
      <c r="G39" s="357"/>
      <c r="H39" s="357"/>
      <c r="I39" s="358"/>
      <c r="J39" s="461"/>
      <c r="K39" s="462"/>
      <c r="L39" s="462"/>
      <c r="M39" s="462"/>
      <c r="N39" s="462"/>
      <c r="O39" s="462"/>
      <c r="P39" s="463"/>
      <c r="S39" s="193"/>
      <c r="T39" s="193"/>
    </row>
    <row r="40" spans="2:20" ht="26.25" customHeight="1">
      <c r="B40" s="183"/>
      <c r="C40" s="182"/>
      <c r="D40" s="182"/>
      <c r="E40" s="182"/>
      <c r="F40" s="359"/>
      <c r="G40" s="357"/>
      <c r="H40" s="357"/>
      <c r="I40" s="358"/>
      <c r="J40" s="461"/>
      <c r="K40" s="462"/>
      <c r="L40" s="462"/>
      <c r="M40" s="462"/>
      <c r="N40" s="462"/>
      <c r="O40" s="462"/>
      <c r="P40" s="463"/>
      <c r="S40" s="193"/>
      <c r="T40" s="193"/>
    </row>
    <row r="41" spans="2:20" ht="26.25" customHeight="1">
      <c r="B41" s="183"/>
      <c r="C41" s="182"/>
      <c r="D41" s="182"/>
      <c r="E41" s="182"/>
      <c r="F41" s="359"/>
      <c r="G41" s="357"/>
      <c r="H41" s="357"/>
      <c r="I41" s="358"/>
      <c r="J41" s="461"/>
      <c r="K41" s="462"/>
      <c r="L41" s="462"/>
      <c r="M41" s="462"/>
      <c r="N41" s="462"/>
      <c r="O41" s="462"/>
      <c r="P41" s="463"/>
      <c r="S41" s="193"/>
      <c r="T41" s="193"/>
    </row>
    <row r="42" spans="2:20" ht="26.25" customHeight="1">
      <c r="B42" s="183"/>
      <c r="C42" s="182"/>
      <c r="D42" s="182"/>
      <c r="E42" s="182"/>
      <c r="F42" s="310"/>
      <c r="G42" s="311"/>
      <c r="H42" s="311"/>
      <c r="I42" s="294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2" t="s">
        <v>14</v>
      </c>
      <c r="G43" s="392"/>
      <c r="H43" s="392"/>
      <c r="I43" s="392"/>
      <c r="J43" s="78" t="s">
        <v>2490</v>
      </c>
      <c r="K43" s="48" t="s">
        <v>487</v>
      </c>
      <c r="L43" s="18" t="s">
        <v>2491</v>
      </c>
      <c r="M43" s="48" t="s">
        <v>487</v>
      </c>
      <c r="N43" s="18" t="s">
        <v>2492</v>
      </c>
      <c r="O43" s="301"/>
      <c r="P43" s="302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2" t="s">
        <v>15</v>
      </c>
      <c r="G44" s="392"/>
      <c r="H44" s="392"/>
      <c r="I44" s="392"/>
      <c r="J44" s="78" t="s">
        <v>2490</v>
      </c>
      <c r="K44" s="48" t="s">
        <v>487</v>
      </c>
      <c r="L44" s="77" t="s">
        <v>2491</v>
      </c>
      <c r="M44" s="48" t="s">
        <v>487</v>
      </c>
      <c r="N44" s="77" t="s">
        <v>2493</v>
      </c>
      <c r="O44" s="301"/>
      <c r="P44" s="302"/>
    </row>
    <row r="45" spans="2:20" ht="20.100000000000001" customHeight="1">
      <c r="B45" s="183"/>
      <c r="C45" s="182"/>
      <c r="D45" s="182"/>
      <c r="E45" s="182"/>
      <c r="F45" s="427" t="s">
        <v>423</v>
      </c>
      <c r="G45" s="457"/>
      <c r="H45" s="457"/>
      <c r="I45" s="428"/>
      <c r="J45" s="154" t="s">
        <v>2494</v>
      </c>
      <c r="K45" s="109"/>
      <c r="L45" s="109"/>
      <c r="M45" s="48" t="s">
        <v>483</v>
      </c>
      <c r="N45" s="109" t="s">
        <v>2495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2" t="s">
        <v>432</v>
      </c>
      <c r="G46" s="392"/>
      <c r="H46" s="392"/>
      <c r="I46" s="392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2" t="s">
        <v>16</v>
      </c>
      <c r="G47" s="392"/>
      <c r="H47" s="392"/>
      <c r="I47" s="392"/>
      <c r="J47" s="154"/>
      <c r="K47" s="446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2" t="s">
        <v>17</v>
      </c>
      <c r="G48" s="392"/>
      <c r="H48" s="392"/>
      <c r="I48" s="392"/>
      <c r="J48" s="194" t="s">
        <v>2478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2" t="s">
        <v>18</v>
      </c>
      <c r="G49" s="392"/>
      <c r="H49" s="392"/>
      <c r="I49" s="392"/>
      <c r="J49" s="194" t="s">
        <v>2479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5">
        <v>2016</v>
      </c>
      <c r="K50" s="466"/>
      <c r="L50" s="48" t="s">
        <v>484</v>
      </c>
      <c r="M50" s="75">
        <v>5</v>
      </c>
      <c r="N50" s="48" t="s">
        <v>485</v>
      </c>
      <c r="O50" s="75">
        <v>31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67"/>
      <c r="D51" s="467"/>
      <c r="E51" s="467"/>
      <c r="F51" s="467"/>
      <c r="G51" s="467"/>
      <c r="H51" s="467"/>
      <c r="I51" s="467"/>
      <c r="J51" s="455">
        <v>2016</v>
      </c>
      <c r="K51" s="456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79" t="s">
        <v>433</v>
      </c>
      <c r="C54" s="380"/>
      <c r="D54" s="381"/>
      <c r="E54" s="208" t="s">
        <v>2496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2" t="s">
        <v>32</v>
      </c>
      <c r="F55" s="392"/>
      <c r="G55" s="392"/>
      <c r="H55" s="392"/>
      <c r="I55" s="392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2" t="s">
        <v>33</v>
      </c>
      <c r="F56" s="392"/>
      <c r="G56" s="392"/>
      <c r="H56" s="392"/>
      <c r="I56" s="392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2" t="s">
        <v>34</v>
      </c>
      <c r="F57" s="392"/>
      <c r="G57" s="392"/>
      <c r="H57" s="392"/>
      <c r="I57" s="392"/>
      <c r="J57" s="465"/>
      <c r="K57" s="466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399" t="s">
        <v>35</v>
      </c>
      <c r="F58" s="399"/>
      <c r="G58" s="399"/>
      <c r="H58" s="399"/>
      <c r="I58" s="399"/>
      <c r="J58" s="455"/>
      <c r="K58" s="456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6" t="s">
        <v>38</v>
      </c>
      <c r="E61" s="380"/>
      <c r="F61" s="381"/>
      <c r="G61" s="208">
        <v>1873.25</v>
      </c>
      <c r="H61" s="209"/>
      <c r="I61" s="209"/>
      <c r="J61" s="209"/>
      <c r="K61" s="464"/>
      <c r="L61" s="396" t="s">
        <v>516</v>
      </c>
      <c r="M61" s="380"/>
      <c r="N61" s="380"/>
      <c r="O61" s="380"/>
      <c r="P61" s="415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2497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59"/>
      <c r="E63" s="357"/>
      <c r="F63" s="358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59"/>
      <c r="E64" s="357"/>
      <c r="F64" s="358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59"/>
      <c r="E65" s="357"/>
      <c r="F65" s="358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59"/>
      <c r="E66" s="357"/>
      <c r="F66" s="358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59"/>
      <c r="E67" s="357"/>
      <c r="F67" s="358"/>
      <c r="G67" s="224"/>
      <c r="H67" s="359"/>
      <c r="I67" s="357"/>
      <c r="J67" s="358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59"/>
      <c r="E68" s="357"/>
      <c r="F68" s="358"/>
      <c r="G68" s="224"/>
      <c r="H68" s="359"/>
      <c r="I68" s="357"/>
      <c r="J68" s="358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59"/>
      <c r="E69" s="357"/>
      <c r="F69" s="358"/>
      <c r="G69" s="224"/>
      <c r="H69" s="359"/>
      <c r="I69" s="357"/>
      <c r="J69" s="358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59"/>
      <c r="E70" s="357"/>
      <c r="F70" s="358"/>
      <c r="G70" s="224"/>
      <c r="H70" s="310"/>
      <c r="I70" s="311"/>
      <c r="J70" s="294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0"/>
      <c r="E71" s="311"/>
      <c r="F71" s="294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0" t="s">
        <v>41</v>
      </c>
      <c r="H72" s="301"/>
      <c r="I72" s="301"/>
      <c r="J72" s="384"/>
      <c r="K72" s="412">
        <v>607.86</v>
      </c>
      <c r="L72" s="413"/>
      <c r="M72" s="413"/>
      <c r="N72" s="187" t="s">
        <v>490</v>
      </c>
      <c r="O72" s="187"/>
      <c r="P72" s="213"/>
    </row>
    <row r="73" spans="2:16" ht="20.100000000000001" customHeight="1">
      <c r="B73" s="86"/>
      <c r="C73" s="87"/>
      <c r="D73" s="310"/>
      <c r="E73" s="311"/>
      <c r="F73" s="294"/>
      <c r="G73" s="233" t="s">
        <v>42</v>
      </c>
      <c r="H73" s="233"/>
      <c r="I73" s="233"/>
      <c r="J73" s="233"/>
      <c r="K73" s="412">
        <v>607.86</v>
      </c>
      <c r="L73" s="413"/>
      <c r="M73" s="413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2499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2" t="s">
        <v>441</v>
      </c>
      <c r="H75" s="402"/>
      <c r="I75" s="402"/>
      <c r="J75" s="402"/>
      <c r="K75" s="402"/>
      <c r="L75" s="402"/>
      <c r="M75" s="402"/>
      <c r="N75" s="402"/>
      <c r="O75" s="359"/>
      <c r="P75" s="403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2498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2" t="s">
        <v>442</v>
      </c>
      <c r="H78" s="402"/>
      <c r="I78" s="402"/>
      <c r="J78" s="402"/>
      <c r="K78" s="402"/>
      <c r="L78" s="402"/>
      <c r="M78" s="402"/>
      <c r="N78" s="402"/>
      <c r="O78" s="359"/>
      <c r="P78" s="403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2500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59"/>
      <c r="I85" s="357"/>
      <c r="J85" s="358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59"/>
      <c r="I86" s="357"/>
      <c r="J86" s="358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59"/>
      <c r="I87" s="357"/>
      <c r="J87" s="358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0"/>
      <c r="I88" s="311"/>
      <c r="J88" s="294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2501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59"/>
      <c r="E91" s="357"/>
      <c r="F91" s="358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59"/>
      <c r="E92" s="357"/>
      <c r="F92" s="358"/>
      <c r="G92" s="224"/>
      <c r="H92" s="233" t="s">
        <v>62</v>
      </c>
      <c r="I92" s="233"/>
      <c r="J92" s="233"/>
      <c r="K92" s="412">
        <v>2</v>
      </c>
      <c r="L92" s="413"/>
      <c r="M92" s="413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0"/>
      <c r="E93" s="311"/>
      <c r="F93" s="294"/>
      <c r="G93" s="232"/>
      <c r="H93" s="233" t="s">
        <v>61</v>
      </c>
      <c r="I93" s="233"/>
      <c r="J93" s="233"/>
      <c r="K93" s="412">
        <v>2</v>
      </c>
      <c r="L93" s="413"/>
      <c r="M93" s="413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4"/>
      <c r="E94" s="454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0"/>
      <c r="P94" s="453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11.6</v>
      </c>
      <c r="K95" s="82" t="s">
        <v>490</v>
      </c>
      <c r="L95" s="154">
        <v>20</v>
      </c>
      <c r="M95" s="446"/>
      <c r="N95" s="447" t="s">
        <v>2422</v>
      </c>
      <c r="O95" s="448"/>
      <c r="P95" s="44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17</v>
      </c>
      <c r="K96" s="82" t="s">
        <v>490</v>
      </c>
      <c r="L96" s="154">
        <v>1</v>
      </c>
      <c r="M96" s="446"/>
      <c r="N96" s="447" t="s">
        <v>2423</v>
      </c>
      <c r="O96" s="448"/>
      <c r="P96" s="44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6"/>
      <c r="N97" s="447"/>
      <c r="O97" s="448"/>
      <c r="P97" s="449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6"/>
      <c r="N98" s="447"/>
      <c r="O98" s="448"/>
      <c r="P98" s="449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6"/>
      <c r="N99" s="447"/>
      <c r="O99" s="448"/>
      <c r="P99" s="449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6"/>
      <c r="N100" s="447"/>
      <c r="O100" s="448"/>
      <c r="P100" s="449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6"/>
      <c r="N101" s="447"/>
      <c r="O101" s="448"/>
      <c r="P101" s="449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6"/>
      <c r="N102" s="447"/>
      <c r="O102" s="448"/>
      <c r="P102" s="449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6"/>
      <c r="N103" s="447"/>
      <c r="O103" s="448"/>
      <c r="P103" s="449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6"/>
      <c r="N104" s="447"/>
      <c r="O104" s="448"/>
      <c r="P104" s="449"/>
      <c r="S104" s="38" t="str">
        <f t="shared" si="0"/>
        <v/>
      </c>
    </row>
    <row r="105" spans="2:19" ht="20.100000000000001" customHeight="1">
      <c r="B105" s="450" t="s">
        <v>2380</v>
      </c>
      <c r="C105" s="451"/>
      <c r="D105" s="126" t="s">
        <v>63</v>
      </c>
      <c r="E105" s="118"/>
      <c r="F105" s="119"/>
      <c r="G105" s="154">
        <v>5</v>
      </c>
      <c r="H105" s="258" t="s">
        <v>492</v>
      </c>
      <c r="I105" s="452" t="s">
        <v>66</v>
      </c>
      <c r="J105" s="452"/>
      <c r="K105" s="452"/>
      <c r="L105" s="452"/>
      <c r="M105" s="452"/>
      <c r="N105" s="154">
        <v>5</v>
      </c>
      <c r="O105" s="109"/>
      <c r="P105" s="50" t="s">
        <v>492</v>
      </c>
    </row>
    <row r="106" spans="2:19" ht="20.100000000000001" customHeight="1">
      <c r="B106" s="450"/>
      <c r="C106" s="451"/>
      <c r="D106" s="126"/>
      <c r="E106" s="118"/>
      <c r="F106" s="119"/>
      <c r="G106" s="154"/>
      <c r="H106" s="258"/>
      <c r="I106" s="445" t="s">
        <v>67</v>
      </c>
      <c r="J106" s="445"/>
      <c r="K106" s="445"/>
      <c r="L106" s="445"/>
      <c r="M106" s="445"/>
      <c r="N106" s="154">
        <v>5</v>
      </c>
      <c r="O106" s="109"/>
      <c r="P106" s="50" t="s">
        <v>492</v>
      </c>
    </row>
    <row r="107" spans="2:19" ht="20.100000000000001" customHeight="1">
      <c r="B107" s="450"/>
      <c r="C107" s="451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0"/>
      <c r="C108" s="451"/>
      <c r="D108" s="310"/>
      <c r="E108" s="311"/>
      <c r="F108" s="294"/>
      <c r="G108" s="145"/>
      <c r="H108" s="294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0"/>
      <c r="C109" s="451"/>
      <c r="D109" s="133" t="s">
        <v>65</v>
      </c>
      <c r="E109" s="134"/>
      <c r="F109" s="149"/>
      <c r="G109" s="139"/>
      <c r="H109" s="418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0"/>
      <c r="C110" s="451"/>
      <c r="D110" s="135"/>
      <c r="E110" s="136"/>
      <c r="F110" s="151"/>
      <c r="G110" s="142"/>
      <c r="H110" s="420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0"/>
      <c r="C111" s="451"/>
      <c r="D111" s="135"/>
      <c r="E111" s="136"/>
      <c r="F111" s="151"/>
      <c r="G111" s="142"/>
      <c r="H111" s="420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0"/>
      <c r="C112" s="451"/>
      <c r="D112" s="137"/>
      <c r="E112" s="138"/>
      <c r="F112" s="153"/>
      <c r="G112" s="145"/>
      <c r="H112" s="426"/>
      <c r="I112" s="185" t="s">
        <v>71</v>
      </c>
      <c r="J112" s="187"/>
      <c r="K112" s="443"/>
      <c r="L112" s="189"/>
      <c r="M112" s="444"/>
      <c r="N112" s="154"/>
      <c r="O112" s="109"/>
      <c r="P112" s="50" t="s">
        <v>492</v>
      </c>
    </row>
    <row r="113" spans="2:16" ht="20.100000000000001" customHeight="1">
      <c r="B113" s="450"/>
      <c r="C113" s="451"/>
      <c r="D113" s="185" t="s">
        <v>78</v>
      </c>
      <c r="E113" s="187"/>
      <c r="F113" s="258"/>
      <c r="G113" s="194" t="s">
        <v>2502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0"/>
      <c r="C114" s="451"/>
      <c r="D114" s="133" t="s">
        <v>79</v>
      </c>
      <c r="E114" s="134"/>
      <c r="F114" s="149"/>
      <c r="G114" s="139" t="s">
        <v>2503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0"/>
      <c r="C115" s="451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0"/>
      <c r="C116" s="451"/>
      <c r="D116" s="133" t="s">
        <v>80</v>
      </c>
      <c r="E116" s="134"/>
      <c r="F116" s="149"/>
      <c r="G116" s="194" t="s">
        <v>2504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2502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2502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6"/>
      <c r="F119" s="251"/>
      <c r="G119" s="194" t="s">
        <v>2502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2502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2502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2502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2526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2527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6"/>
      <c r="F125" s="251"/>
      <c r="G125" s="194" t="s">
        <v>2528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0"/>
      <c r="E127" s="311"/>
      <c r="F127" s="294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6" t="s">
        <v>2511</v>
      </c>
      <c r="J132" s="297"/>
      <c r="K132" s="297"/>
      <c r="L132" s="297"/>
      <c r="M132" s="297"/>
      <c r="N132" s="297"/>
      <c r="O132" s="298"/>
      <c r="P132" s="299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2512</v>
      </c>
      <c r="J134" s="120"/>
      <c r="K134" s="120"/>
      <c r="L134" s="120"/>
      <c r="M134" s="120"/>
      <c r="N134" s="120"/>
      <c r="O134" s="188"/>
      <c r="P134" s="416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6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2505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2505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2505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2505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2505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2505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0" t="s">
        <v>531</v>
      </c>
      <c r="G144" s="441"/>
      <c r="H144" s="441"/>
      <c r="I144" s="441"/>
      <c r="J144" s="442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6"/>
      <c r="H145" s="286"/>
      <c r="I145" s="286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6" t="s">
        <v>97</v>
      </c>
      <c r="G154" s="172"/>
      <c r="H154" s="173"/>
      <c r="I154" s="430" t="s">
        <v>99</v>
      </c>
      <c r="J154" s="431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29"/>
      <c r="G155" s="178"/>
      <c r="H155" s="179"/>
      <c r="I155" s="432" t="s">
        <v>100</v>
      </c>
      <c r="J155" s="431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37" t="s">
        <v>98</v>
      </c>
      <c r="G156" s="438"/>
      <c r="H156" s="439"/>
      <c r="I156" s="427" t="s">
        <v>532</v>
      </c>
      <c r="J156" s="428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37"/>
      <c r="G157" s="438"/>
      <c r="H157" s="439"/>
      <c r="I157" s="427" t="s">
        <v>533</v>
      </c>
      <c r="J157" s="428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37"/>
      <c r="G158" s="438"/>
      <c r="H158" s="439"/>
      <c r="I158" s="427" t="s">
        <v>100</v>
      </c>
      <c r="J158" s="428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37"/>
      <c r="G159" s="438"/>
      <c r="H159" s="439"/>
      <c r="I159" s="437" t="s">
        <v>101</v>
      </c>
      <c r="J159" s="439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37" t="s">
        <v>425</v>
      </c>
      <c r="G160" s="438"/>
      <c r="H160" s="439"/>
      <c r="I160" s="427" t="s">
        <v>99</v>
      </c>
      <c r="J160" s="428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37"/>
      <c r="G161" s="438"/>
      <c r="H161" s="439"/>
      <c r="I161" s="427" t="s">
        <v>100</v>
      </c>
      <c r="J161" s="428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37"/>
      <c r="G162" s="438"/>
      <c r="H162" s="439"/>
      <c r="I162" s="429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37"/>
      <c r="G163" s="438"/>
      <c r="H163" s="439"/>
      <c r="I163" s="427" t="s">
        <v>426</v>
      </c>
      <c r="J163" s="428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37"/>
      <c r="G164" s="438"/>
      <c r="H164" s="439"/>
      <c r="I164" s="429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6" t="s">
        <v>428</v>
      </c>
      <c r="G165" s="172"/>
      <c r="H165" s="173"/>
      <c r="I165" s="430" t="s">
        <v>99</v>
      </c>
      <c r="J165" s="431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29"/>
      <c r="G166" s="178"/>
      <c r="H166" s="179"/>
      <c r="I166" s="432" t="s">
        <v>100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 t="s">
        <v>2503</v>
      </c>
      <c r="H167" s="329"/>
      <c r="I167" s="329"/>
      <c r="J167" s="329"/>
      <c r="K167" s="329"/>
      <c r="L167" s="329"/>
      <c r="M167" s="329"/>
      <c r="N167" s="329"/>
      <c r="O167" s="329"/>
      <c r="P167" s="329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3" t="s">
        <v>451</v>
      </c>
      <c r="I169" s="434"/>
      <c r="J169" s="434"/>
      <c r="K169" s="434"/>
      <c r="L169" s="435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0" t="s">
        <v>105</v>
      </c>
      <c r="C172" s="192"/>
      <c r="D172" s="192"/>
      <c r="E172" s="192"/>
      <c r="F172" s="20" t="s">
        <v>2506</v>
      </c>
      <c r="G172" s="380" t="s">
        <v>474</v>
      </c>
      <c r="H172" s="380"/>
      <c r="I172" s="380"/>
      <c r="J172" s="380"/>
      <c r="K172" s="380"/>
      <c r="L172" s="380"/>
      <c r="M172" s="380"/>
      <c r="N172" s="380"/>
      <c r="O172" s="380"/>
      <c r="P172" s="415"/>
    </row>
    <row r="173" spans="2:22" ht="20.100000000000001" customHeight="1">
      <c r="B173" s="183"/>
      <c r="C173" s="182"/>
      <c r="D173" s="182"/>
      <c r="E173" s="182"/>
      <c r="F173" s="21" t="s">
        <v>2506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2506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0">
        <v>1</v>
      </c>
      <c r="E176" s="384"/>
      <c r="F176" s="182" t="s">
        <v>5</v>
      </c>
      <c r="G176" s="182"/>
      <c r="H176" s="182"/>
      <c r="I176" s="120" t="s">
        <v>2513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0"/>
      <c r="E177" s="384"/>
      <c r="F177" s="182" t="s">
        <v>108</v>
      </c>
      <c r="G177" s="182"/>
      <c r="H177" s="182"/>
      <c r="I177" s="120" t="s">
        <v>2514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0"/>
      <c r="E178" s="384"/>
      <c r="F178" s="182" t="s">
        <v>109</v>
      </c>
      <c r="G178" s="182"/>
      <c r="H178" s="182"/>
      <c r="I178" s="120" t="s">
        <v>2515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0"/>
      <c r="E179" s="384"/>
      <c r="F179" s="182" t="s">
        <v>429</v>
      </c>
      <c r="G179" s="182"/>
      <c r="H179" s="182"/>
      <c r="I179" s="120" t="s">
        <v>2515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0"/>
      <c r="E180" s="384"/>
      <c r="F180" s="182" t="s">
        <v>110</v>
      </c>
      <c r="G180" s="182"/>
      <c r="H180" s="182"/>
      <c r="I180" s="120" t="s">
        <v>2516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0">
        <v>2</v>
      </c>
      <c r="E181" s="384"/>
      <c r="F181" s="182" t="s">
        <v>5</v>
      </c>
      <c r="G181" s="182"/>
      <c r="H181" s="182"/>
      <c r="I181" s="120" t="s">
        <v>2517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0"/>
      <c r="E182" s="384"/>
      <c r="F182" s="182" t="s">
        <v>108</v>
      </c>
      <c r="G182" s="182"/>
      <c r="H182" s="182"/>
      <c r="I182" s="120" t="s">
        <v>2518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0"/>
      <c r="E183" s="384"/>
      <c r="F183" s="182" t="s">
        <v>109</v>
      </c>
      <c r="G183" s="182"/>
      <c r="H183" s="182"/>
      <c r="I183" s="120" t="s">
        <v>2519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0"/>
      <c r="E184" s="384"/>
      <c r="F184" s="182" t="s">
        <v>429</v>
      </c>
      <c r="G184" s="182"/>
      <c r="H184" s="182"/>
      <c r="I184" s="120" t="s">
        <v>2519</v>
      </c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0"/>
      <c r="E185" s="384"/>
      <c r="F185" s="182" t="s">
        <v>110</v>
      </c>
      <c r="G185" s="182"/>
      <c r="H185" s="182"/>
      <c r="I185" s="120" t="s">
        <v>2519</v>
      </c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17">
        <v>3</v>
      </c>
      <c r="E186" s="418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19"/>
      <c r="E187" s="420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19"/>
      <c r="E188" s="420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19"/>
      <c r="E189" s="420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5"/>
      <c r="E190" s="426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17">
        <v>1</v>
      </c>
      <c r="E191" s="418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19"/>
      <c r="E192" s="420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19"/>
      <c r="E193" s="420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17">
        <v>2</v>
      </c>
      <c r="E194" s="418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19"/>
      <c r="E195" s="420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3"/>
      <c r="C196" s="424"/>
      <c r="D196" s="421"/>
      <c r="E196" s="422"/>
      <c r="F196" s="203" t="s">
        <v>110</v>
      </c>
      <c r="G196" s="203"/>
      <c r="H196" s="203"/>
      <c r="I196" s="330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4" t="s">
        <v>477</v>
      </c>
      <c r="H199" s="380"/>
      <c r="I199" s="380"/>
      <c r="J199" s="380"/>
      <c r="K199" s="380"/>
      <c r="L199" s="380"/>
      <c r="M199" s="380"/>
      <c r="N199" s="380"/>
      <c r="O199" s="380"/>
      <c r="P199" s="415"/>
    </row>
    <row r="200" spans="2:16" ht="20.100000000000001" customHeight="1">
      <c r="B200" s="150"/>
      <c r="C200" s="136"/>
      <c r="D200" s="136"/>
      <c r="E200" s="151"/>
      <c r="F200" s="21"/>
      <c r="G200" s="338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38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6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 t="s">
        <v>2503</v>
      </c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2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2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2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2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2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2"/>
      <c r="D212" s="282" t="s">
        <v>126</v>
      </c>
      <c r="E212" s="282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2"/>
      <c r="D213" s="282"/>
      <c r="E213" s="282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3"/>
      <c r="C214" s="284"/>
      <c r="D214" s="284"/>
      <c r="E214" s="284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0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2503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2502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2502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2537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2538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2539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2">
        <v>1.5</v>
      </c>
      <c r="K223" s="413"/>
      <c r="L223" s="413"/>
      <c r="M223" s="413"/>
      <c r="N223" s="187" t="s">
        <v>494</v>
      </c>
      <c r="O223" s="187"/>
      <c r="P223" s="213"/>
    </row>
    <row r="224" spans="2:20" ht="20.100000000000001" customHeight="1">
      <c r="B224" s="411" t="s">
        <v>130</v>
      </c>
      <c r="C224" s="286"/>
      <c r="D224" s="286"/>
      <c r="E224" s="251"/>
      <c r="F224" s="412">
        <v>1</v>
      </c>
      <c r="G224" s="413"/>
      <c r="H224" s="413"/>
      <c r="I224" s="413"/>
      <c r="J224" s="413"/>
      <c r="K224" s="413"/>
      <c r="L224" s="413"/>
      <c r="M224" s="413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2503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22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3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3"/>
      <c r="C235" s="394"/>
      <c r="D235" s="394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69" t="s">
        <v>406</v>
      </c>
      <c r="O235" s="230"/>
      <c r="P235" s="408"/>
    </row>
    <row r="236" spans="1:20" ht="20.100000000000001" customHeight="1">
      <c r="B236" s="382"/>
      <c r="C236" s="383"/>
      <c r="D236" s="383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09"/>
    </row>
    <row r="237" spans="1:20" ht="20.100000000000001" customHeight="1">
      <c r="B237" s="382"/>
      <c r="C237" s="383"/>
      <c r="D237" s="383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0"/>
    </row>
    <row r="238" spans="1:20" ht="20.100000000000001" customHeight="1">
      <c r="B238" s="183" t="s">
        <v>140</v>
      </c>
      <c r="C238" s="182"/>
      <c r="D238" s="182"/>
      <c r="E238" s="388">
        <f>IF(OR($H$238&lt;&gt;"",$K$238&lt;&gt;""),SUM($H$238,$K$238),"")</f>
        <v>1</v>
      </c>
      <c r="F238" s="388"/>
      <c r="G238" s="388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88" t="str">
        <f>IF(OR($H$239&lt;&gt;"",$K$239&lt;&gt;""),SUM($H$239,$K$239),"")</f>
        <v/>
      </c>
      <c r="F239" s="388"/>
      <c r="G239" s="388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0" t="s">
        <v>142</v>
      </c>
      <c r="C240" s="182"/>
      <c r="D240" s="182"/>
      <c r="E240" s="388" t="str">
        <f>IF(OR($H$240&lt;&gt;"",$K$240&lt;&gt;""),SUM($H$240,$K$240),"")</f>
        <v/>
      </c>
      <c r="F240" s="388"/>
      <c r="G240" s="388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88">
        <f>IF(OR($H$241&lt;&gt;"",$K$241&lt;&gt;""),SUM($H$241,$K$241),"")</f>
        <v>7</v>
      </c>
      <c r="F241" s="388"/>
      <c r="G241" s="388"/>
      <c r="H241" s="194">
        <v>6</v>
      </c>
      <c r="I241" s="194"/>
      <c r="J241" s="194"/>
      <c r="K241" s="194">
        <v>1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88" t="str">
        <f>IF(OR($H$242&lt;&gt;"",$K$242&lt;&gt;""),SUM($H$242,$K$242),"")</f>
        <v/>
      </c>
      <c r="F242" s="388"/>
      <c r="G242" s="388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88" t="str">
        <f>IF(OR($H$243&lt;&gt;"",$K$243&lt;&gt;""),SUM($H$243,$K$243),"")</f>
        <v/>
      </c>
      <c r="F243" s="388"/>
      <c r="G243" s="388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88" t="str">
        <f>IF(OR($H$244&lt;&gt;"",$K$244&lt;&gt;""),SUM($H$244,$K$244),"")</f>
        <v/>
      </c>
      <c r="F244" s="388"/>
      <c r="G244" s="388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88" t="str">
        <f>IF(OR($H$245&lt;&gt;"",$K$245&lt;&gt;""),SUM($H$245,$K$245),"")</f>
        <v/>
      </c>
      <c r="F245" s="388"/>
      <c r="G245" s="388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88">
        <f>IF(OR($H$246&lt;&gt;"",$K$246&lt;&gt;""),SUM($H$246,$K$246),"")</f>
        <v>2</v>
      </c>
      <c r="F246" s="388"/>
      <c r="G246" s="388"/>
      <c r="H246" s="194">
        <v>2</v>
      </c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88" t="str">
        <f>IF(OR($H$247&lt;&gt;"",$K$247&lt;&gt;""),SUM($H$247,$K$247),"")</f>
        <v/>
      </c>
      <c r="F247" s="388"/>
      <c r="G247" s="388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88" t="str">
        <f>IF(OR($H$248&lt;&gt;"",$K$248&lt;&gt;""),SUM($H$248,$K$248),"")</f>
        <v/>
      </c>
      <c r="F248" s="388"/>
      <c r="G248" s="388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09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0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1" t="s">
        <v>158</v>
      </c>
      <c r="C251" s="402"/>
      <c r="D251" s="402"/>
      <c r="E251" s="402"/>
      <c r="F251" s="402"/>
      <c r="G251" s="402"/>
      <c r="H251" s="402"/>
      <c r="I251" s="402"/>
      <c r="J251" s="402"/>
      <c r="K251" s="402"/>
      <c r="L251" s="402"/>
      <c r="M251" s="402"/>
      <c r="N251" s="402"/>
      <c r="O251" s="359"/>
      <c r="P251" s="403"/>
    </row>
    <row r="252" spans="2:20" ht="20.100000000000001" customHeight="1">
      <c r="B252" s="401" t="s">
        <v>159</v>
      </c>
      <c r="C252" s="402"/>
      <c r="D252" s="402"/>
      <c r="E252" s="402"/>
      <c r="F252" s="402"/>
      <c r="G252" s="402"/>
      <c r="H252" s="402"/>
      <c r="I252" s="402"/>
      <c r="J252" s="402"/>
      <c r="K252" s="402"/>
      <c r="L252" s="402"/>
      <c r="M252" s="402"/>
      <c r="N252" s="402"/>
      <c r="O252" s="359"/>
      <c r="P252" s="403"/>
    </row>
    <row r="253" spans="2:20" ht="20.100000000000001" customHeight="1" thickBot="1">
      <c r="B253" s="404" t="s">
        <v>156</v>
      </c>
      <c r="C253" s="405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  <c r="O253" s="406"/>
      <c r="P253" s="407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3"/>
      <c r="C256" s="394"/>
      <c r="D256" s="394"/>
      <c r="E256" s="394"/>
      <c r="F256" s="394"/>
      <c r="G256" s="395" t="s">
        <v>152</v>
      </c>
      <c r="H256" s="395"/>
      <c r="I256" s="395"/>
      <c r="J256" s="192"/>
      <c r="K256" s="192"/>
      <c r="L256" s="192"/>
      <c r="M256" s="192"/>
      <c r="N256" s="192"/>
      <c r="O256" s="396"/>
      <c r="P256" s="397"/>
    </row>
    <row r="257" spans="2:20" ht="20.100000000000001" customHeight="1">
      <c r="B257" s="382"/>
      <c r="C257" s="383"/>
      <c r="D257" s="383"/>
      <c r="E257" s="383"/>
      <c r="F257" s="383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88" t="str">
        <f>IF(OR($J$258&lt;&gt;"",$M$258&lt;&gt;""),SUM($J$258,$M$258),"")</f>
        <v/>
      </c>
      <c r="H258" s="388"/>
      <c r="I258" s="388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1" t="s">
        <v>162</v>
      </c>
      <c r="C259" s="392"/>
      <c r="D259" s="392"/>
      <c r="E259" s="392"/>
      <c r="F259" s="392"/>
      <c r="G259" s="388">
        <f>IF(OR($J$259&lt;&gt;"",$M$259&lt;&gt;""),SUM($J$259,$M$259),"")</f>
        <v>7</v>
      </c>
      <c r="H259" s="388"/>
      <c r="I259" s="388"/>
      <c r="J259" s="194">
        <v>6</v>
      </c>
      <c r="K259" s="194"/>
      <c r="L259" s="194"/>
      <c r="M259" s="194">
        <v>1</v>
      </c>
      <c r="N259" s="194"/>
      <c r="O259" s="154"/>
      <c r="P259" s="195"/>
    </row>
    <row r="260" spans="2:20" ht="20.100000000000001" customHeight="1">
      <c r="B260" s="391" t="s">
        <v>163</v>
      </c>
      <c r="C260" s="392"/>
      <c r="D260" s="392"/>
      <c r="E260" s="392"/>
      <c r="F260" s="392"/>
      <c r="G260" s="388" t="str">
        <f>IF(OR($J$260&lt;&gt;"",$M$260&lt;&gt;""),SUM($J$260,$M$260),"")</f>
        <v/>
      </c>
      <c r="H260" s="388"/>
      <c r="I260" s="388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1" t="s">
        <v>399</v>
      </c>
      <c r="C261" s="392"/>
      <c r="D261" s="392"/>
      <c r="E261" s="392"/>
      <c r="F261" s="392"/>
      <c r="G261" s="388">
        <f>IF(OR($J$261&lt;&gt;"",$M$261&lt;&gt;""),SUM($J$261,$M$261),"")</f>
        <v>1</v>
      </c>
      <c r="H261" s="388"/>
      <c r="I261" s="388"/>
      <c r="J261" s="194">
        <v>1</v>
      </c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398" t="s">
        <v>164</v>
      </c>
      <c r="C262" s="399"/>
      <c r="D262" s="399"/>
      <c r="E262" s="399"/>
      <c r="F262" s="399"/>
      <c r="G262" s="378" t="str">
        <f>IF(OR($J$262&lt;&gt;"",$M$262&lt;&gt;""),SUM($J$262,$M$262),"")</f>
        <v/>
      </c>
      <c r="H262" s="378"/>
      <c r="I262" s="378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3"/>
      <c r="C265" s="394"/>
      <c r="D265" s="394"/>
      <c r="E265" s="394"/>
      <c r="F265" s="394"/>
      <c r="G265" s="395" t="s">
        <v>152</v>
      </c>
      <c r="H265" s="395"/>
      <c r="I265" s="395"/>
      <c r="J265" s="192"/>
      <c r="K265" s="192"/>
      <c r="L265" s="192"/>
      <c r="M265" s="192"/>
      <c r="N265" s="192"/>
      <c r="O265" s="396"/>
      <c r="P265" s="397"/>
    </row>
    <row r="266" spans="2:20" ht="20.100000000000001" customHeight="1">
      <c r="B266" s="382"/>
      <c r="C266" s="383"/>
      <c r="D266" s="383"/>
      <c r="E266" s="383"/>
      <c r="F266" s="383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88" t="str">
        <f>IF(OR($J$267&lt;&gt;"",$M$267&lt;&gt;""),SUM($J$267,$M$267),"")</f>
        <v/>
      </c>
      <c r="H267" s="388"/>
      <c r="I267" s="388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1" t="s">
        <v>167</v>
      </c>
      <c r="C268" s="392"/>
      <c r="D268" s="392"/>
      <c r="E268" s="392"/>
      <c r="F268" s="392"/>
      <c r="G268" s="388" t="str">
        <f>IF(OR($J$268&lt;&gt;"",$M$268&lt;&gt;""),SUM($J$268,$M$268),"")</f>
        <v/>
      </c>
      <c r="H268" s="388"/>
      <c r="I268" s="388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1" t="s">
        <v>168</v>
      </c>
      <c r="C269" s="392"/>
      <c r="D269" s="392"/>
      <c r="E269" s="392"/>
      <c r="F269" s="392"/>
      <c r="G269" s="388" t="str">
        <f>IF(OR($J$269&lt;&gt;"",$M$269&lt;&gt;""),SUM($J$269,$M$269),"")</f>
        <v/>
      </c>
      <c r="H269" s="388"/>
      <c r="I269" s="388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1" t="s">
        <v>169</v>
      </c>
      <c r="C270" s="392"/>
      <c r="D270" s="392"/>
      <c r="E270" s="392"/>
      <c r="F270" s="392"/>
      <c r="G270" s="388" t="str">
        <f>IF(OR($J$270&lt;&gt;"",$M$270&lt;&gt;""),SUM($J$270,$M$270),"")</f>
        <v/>
      </c>
      <c r="H270" s="388"/>
      <c r="I270" s="388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1" t="s">
        <v>170</v>
      </c>
      <c r="C271" s="392"/>
      <c r="D271" s="392"/>
      <c r="E271" s="392"/>
      <c r="F271" s="392"/>
      <c r="G271" s="388" t="str">
        <f>IF(OR($J$271&lt;&gt;"",$M$271&lt;&gt;""),SUM($J$271,$M$271),"")</f>
        <v/>
      </c>
      <c r="H271" s="388"/>
      <c r="I271" s="388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6" t="s">
        <v>171</v>
      </c>
      <c r="C272" s="387"/>
      <c r="D272" s="387"/>
      <c r="E272" s="387"/>
      <c r="F272" s="387"/>
      <c r="G272" s="388" t="str">
        <f>IF(OR($J$272&lt;&gt;"",$M$272&lt;&gt;""),SUM($J$272,$M$272),"")</f>
        <v/>
      </c>
      <c r="H272" s="388"/>
      <c r="I272" s="388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89" t="s">
        <v>412</v>
      </c>
      <c r="C273" s="389"/>
      <c r="D273" s="389"/>
      <c r="E273" s="389"/>
      <c r="F273" s="390"/>
      <c r="G273" s="388" t="str">
        <f>IF(OR($J$273&lt;&gt;"",$M$273&lt;&gt;""),SUM($J$273,$M$273),"")</f>
        <v/>
      </c>
      <c r="H273" s="388"/>
      <c r="I273" s="388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6" t="s">
        <v>413</v>
      </c>
      <c r="C274" s="376"/>
      <c r="D274" s="376"/>
      <c r="E274" s="376"/>
      <c r="F274" s="377"/>
      <c r="G274" s="378" t="str">
        <f>IF(OR($J$274&lt;&gt;"",$M$274&lt;&gt;""),SUM($J$274,$M$274),"")</f>
        <v/>
      </c>
      <c r="H274" s="378"/>
      <c r="I274" s="378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79" t="s">
        <v>455</v>
      </c>
      <c r="C277" s="380"/>
      <c r="D277" s="380"/>
      <c r="E277" s="381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82"/>
      <c r="C278" s="383"/>
      <c r="D278" s="383"/>
      <c r="E278" s="383"/>
      <c r="F278" s="300" t="s">
        <v>173</v>
      </c>
      <c r="G278" s="301"/>
      <c r="H278" s="301"/>
      <c r="I278" s="301"/>
      <c r="J278" s="384"/>
      <c r="K278" s="353" t="s">
        <v>174</v>
      </c>
      <c r="L278" s="385"/>
      <c r="M278" s="385"/>
      <c r="N278" s="385"/>
      <c r="O278" s="385"/>
      <c r="P278" s="354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5"/>
      <c r="D283" s="355"/>
      <c r="E283" s="292"/>
      <c r="F283" s="369" t="s">
        <v>400</v>
      </c>
      <c r="G283" s="355"/>
      <c r="H283" s="355"/>
      <c r="I283" s="355"/>
      <c r="J283" s="355"/>
      <c r="K283" s="292"/>
      <c r="L283" s="370"/>
      <c r="M283" s="371"/>
      <c r="N283" s="371"/>
      <c r="O283" s="371"/>
      <c r="P283" s="372"/>
    </row>
    <row r="284" spans="1:20" ht="20.100000000000001" customHeight="1">
      <c r="B284" s="356"/>
      <c r="C284" s="357"/>
      <c r="D284" s="357"/>
      <c r="E284" s="358"/>
      <c r="F284" s="310"/>
      <c r="G284" s="311"/>
      <c r="H284" s="311"/>
      <c r="I284" s="311"/>
      <c r="J284" s="311"/>
      <c r="K284" s="294"/>
      <c r="L284" s="373"/>
      <c r="M284" s="374"/>
      <c r="N284" s="374"/>
      <c r="O284" s="374"/>
      <c r="P284" s="375"/>
    </row>
    <row r="285" spans="1:20" ht="20.100000000000001" customHeight="1">
      <c r="B285" s="356"/>
      <c r="C285" s="357"/>
      <c r="D285" s="357"/>
      <c r="E285" s="358"/>
      <c r="F285" s="133" t="s">
        <v>178</v>
      </c>
      <c r="G285" s="234"/>
      <c r="H285" s="234"/>
      <c r="I285" s="234"/>
      <c r="J285" s="234"/>
      <c r="K285" s="252"/>
      <c r="L285" s="360"/>
      <c r="M285" s="361"/>
      <c r="N285" s="361"/>
      <c r="O285" s="361"/>
      <c r="P285" s="366" t="s">
        <v>452</v>
      </c>
    </row>
    <row r="286" spans="1:20" ht="20.100000000000001" customHeight="1">
      <c r="B286" s="356"/>
      <c r="C286" s="357"/>
      <c r="D286" s="357"/>
      <c r="E286" s="358"/>
      <c r="F286" s="359"/>
      <c r="G286" s="357"/>
      <c r="H286" s="357"/>
      <c r="I286" s="357"/>
      <c r="J286" s="357"/>
      <c r="K286" s="358"/>
      <c r="L286" s="362"/>
      <c r="M286" s="363"/>
      <c r="N286" s="363"/>
      <c r="O286" s="363"/>
      <c r="P286" s="367"/>
    </row>
    <row r="287" spans="1:20" ht="20.100000000000001" customHeight="1">
      <c r="B287" s="293"/>
      <c r="C287" s="311"/>
      <c r="D287" s="311"/>
      <c r="E287" s="294"/>
      <c r="F287" s="310"/>
      <c r="G287" s="311"/>
      <c r="H287" s="311"/>
      <c r="I287" s="311"/>
      <c r="J287" s="311"/>
      <c r="K287" s="294"/>
      <c r="L287" s="364"/>
      <c r="M287" s="365"/>
      <c r="N287" s="365"/>
      <c r="O287" s="365"/>
      <c r="P287" s="368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>
        <v>10</v>
      </c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 t="s">
        <v>2529</v>
      </c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 t="s">
        <v>2530</v>
      </c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0" t="s">
        <v>2531</v>
      </c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1" t="s">
        <v>140</v>
      </c>
      <c r="C295" s="355"/>
      <c r="D295" s="355"/>
      <c r="E295" s="355"/>
      <c r="F295" s="292"/>
      <c r="G295" s="192" t="s">
        <v>183</v>
      </c>
      <c r="H295" s="192"/>
      <c r="I295" s="192"/>
      <c r="J295" s="192"/>
      <c r="K295" s="192"/>
      <c r="L295" s="208" t="s">
        <v>2503</v>
      </c>
      <c r="M295" s="209"/>
      <c r="N295" s="209"/>
      <c r="O295" s="209"/>
      <c r="P295" s="210"/>
    </row>
    <row r="296" spans="2:22" ht="20.100000000000001" customHeight="1">
      <c r="B296" s="356"/>
      <c r="C296" s="357"/>
      <c r="D296" s="357"/>
      <c r="E296" s="357"/>
      <c r="F296" s="358"/>
      <c r="G296" s="133" t="s">
        <v>456</v>
      </c>
      <c r="H296" s="149"/>
      <c r="I296" s="154" t="s">
        <v>2502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6"/>
      <c r="C297" s="357"/>
      <c r="D297" s="357"/>
      <c r="E297" s="357"/>
      <c r="F297" s="358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3"/>
      <c r="C298" s="311"/>
      <c r="D298" s="311"/>
      <c r="E298" s="311"/>
      <c r="F298" s="294"/>
      <c r="G298" s="137"/>
      <c r="H298" s="153"/>
      <c r="I298" s="54"/>
      <c r="J298" s="182" t="s">
        <v>184</v>
      </c>
      <c r="K298" s="182"/>
      <c r="L298" s="182"/>
      <c r="M298" s="188" t="s">
        <v>2507</v>
      </c>
      <c r="N298" s="189"/>
      <c r="O298" s="189"/>
      <c r="P298" s="190"/>
    </row>
    <row r="299" spans="2:22" s="3" customFormat="1" ht="20.100000000000001" customHeight="1">
      <c r="B299" s="328"/>
      <c r="C299" s="234"/>
      <c r="D299" s="234"/>
      <c r="E299" s="234"/>
      <c r="F299" s="252"/>
      <c r="G299" s="352" t="s">
        <v>144</v>
      </c>
      <c r="H299" s="352"/>
      <c r="I299" s="352" t="s">
        <v>143</v>
      </c>
      <c r="J299" s="352"/>
      <c r="K299" s="352" t="s">
        <v>141</v>
      </c>
      <c r="L299" s="352"/>
      <c r="M299" s="352" t="s">
        <v>145</v>
      </c>
      <c r="N299" s="352"/>
      <c r="O299" s="353" t="s">
        <v>146</v>
      </c>
      <c r="P299" s="354"/>
      <c r="S299" s="22"/>
      <c r="T299" s="22"/>
      <c r="U299" s="13"/>
    </row>
    <row r="300" spans="2:22" ht="20.100000000000001" customHeight="1">
      <c r="B300" s="293"/>
      <c r="C300" s="311"/>
      <c r="D300" s="311"/>
      <c r="E300" s="311"/>
      <c r="F300" s="294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6" t="s">
        <v>187</v>
      </c>
      <c r="C303" s="347"/>
      <c r="D303" s="185" t="s">
        <v>188</v>
      </c>
      <c r="E303" s="187"/>
      <c r="F303" s="258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48"/>
      <c r="C304" s="349"/>
      <c r="D304" s="133" t="s">
        <v>189</v>
      </c>
      <c r="E304" s="134"/>
      <c r="F304" s="149"/>
      <c r="G304" s="344"/>
      <c r="H304" s="344"/>
      <c r="I304" s="344">
        <v>2</v>
      </c>
      <c r="J304" s="344"/>
      <c r="K304" s="344"/>
      <c r="L304" s="344"/>
      <c r="M304" s="344"/>
      <c r="N304" s="344"/>
      <c r="O304" s="344"/>
      <c r="P304" s="344"/>
      <c r="Q304" s="19"/>
      <c r="R304" s="5"/>
      <c r="S304" s="23"/>
      <c r="T304" s="23"/>
      <c r="V304" s="5"/>
    </row>
    <row r="305" spans="1:22" ht="20.100000000000001" customHeight="1">
      <c r="B305" s="348"/>
      <c r="C305" s="349"/>
      <c r="D305" s="137"/>
      <c r="E305" s="138"/>
      <c r="F305" s="153"/>
      <c r="G305" s="345"/>
      <c r="H305" s="345"/>
      <c r="I305" s="345"/>
      <c r="J305" s="345"/>
      <c r="K305" s="345"/>
      <c r="L305" s="345"/>
      <c r="M305" s="345"/>
      <c r="N305" s="345"/>
      <c r="O305" s="345"/>
      <c r="P305" s="345"/>
      <c r="Q305" s="19"/>
      <c r="R305" s="5"/>
      <c r="S305" s="23"/>
      <c r="T305" s="23"/>
      <c r="V305" s="5"/>
    </row>
    <row r="306" spans="1:22" ht="20.100000000000001" customHeight="1">
      <c r="B306" s="348"/>
      <c r="C306" s="349"/>
      <c r="D306" s="133" t="s">
        <v>190</v>
      </c>
      <c r="E306" s="134"/>
      <c r="F306" s="149"/>
      <c r="G306" s="344"/>
      <c r="H306" s="344"/>
      <c r="I306" s="344">
        <v>4</v>
      </c>
      <c r="J306" s="344">
        <v>1</v>
      </c>
      <c r="K306" s="344"/>
      <c r="L306" s="344"/>
      <c r="M306" s="344"/>
      <c r="N306" s="344"/>
      <c r="O306" s="344"/>
      <c r="P306" s="344"/>
      <c r="Q306" s="19"/>
      <c r="R306" s="5"/>
      <c r="S306" s="23"/>
      <c r="T306" s="23"/>
      <c r="V306" s="5"/>
    </row>
    <row r="307" spans="1:22" ht="20.100000000000001" customHeight="1">
      <c r="B307" s="348"/>
      <c r="C307" s="349"/>
      <c r="D307" s="137"/>
      <c r="E307" s="138"/>
      <c r="F307" s="153"/>
      <c r="G307" s="345"/>
      <c r="H307" s="345"/>
      <c r="I307" s="345"/>
      <c r="J307" s="345"/>
      <c r="K307" s="345"/>
      <c r="L307" s="345"/>
      <c r="M307" s="345"/>
      <c r="N307" s="345"/>
      <c r="O307" s="345"/>
      <c r="P307" s="345"/>
      <c r="Q307" s="19"/>
      <c r="R307" s="5"/>
      <c r="S307" s="23"/>
      <c r="T307" s="23"/>
      <c r="V307" s="5"/>
    </row>
    <row r="308" spans="1:22" ht="20.100000000000001" customHeight="1">
      <c r="B308" s="348"/>
      <c r="C308" s="349"/>
      <c r="D308" s="133" t="s">
        <v>191</v>
      </c>
      <c r="E308" s="134"/>
      <c r="F308" s="149"/>
      <c r="G308" s="344"/>
      <c r="H308" s="344"/>
      <c r="I308" s="344"/>
      <c r="J308" s="344"/>
      <c r="K308" s="344"/>
      <c r="L308" s="344"/>
      <c r="M308" s="344"/>
      <c r="N308" s="344"/>
      <c r="O308" s="344"/>
      <c r="P308" s="344"/>
      <c r="Q308" s="19"/>
      <c r="R308" s="5"/>
      <c r="S308" s="23"/>
      <c r="T308" s="23"/>
      <c r="V308" s="5"/>
    </row>
    <row r="309" spans="1:22" ht="20.100000000000001" customHeight="1">
      <c r="B309" s="348"/>
      <c r="C309" s="349"/>
      <c r="D309" s="137"/>
      <c r="E309" s="138"/>
      <c r="F309" s="153"/>
      <c r="G309" s="345"/>
      <c r="H309" s="345"/>
      <c r="I309" s="345"/>
      <c r="J309" s="345"/>
      <c r="K309" s="345"/>
      <c r="L309" s="345"/>
      <c r="M309" s="345"/>
      <c r="N309" s="345"/>
      <c r="O309" s="345"/>
      <c r="P309" s="345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2502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0" t="s">
        <v>196</v>
      </c>
      <c r="C315" s="192"/>
      <c r="D315" s="192"/>
      <c r="E315" s="192"/>
      <c r="F315" s="341" t="s">
        <v>2508</v>
      </c>
      <c r="G315" s="342"/>
      <c r="H315" s="342"/>
      <c r="I315" s="342"/>
      <c r="J315" s="342"/>
      <c r="K315" s="342"/>
      <c r="L315" s="342"/>
      <c r="M315" s="342"/>
      <c r="N315" s="342"/>
      <c r="O315" s="342"/>
      <c r="P315" s="343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2520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38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39" t="s">
        <v>480</v>
      </c>
      <c r="I320" s="286"/>
      <c r="J320" s="286"/>
      <c r="K320" s="286"/>
      <c r="L320" s="286"/>
      <c r="M320" s="286"/>
      <c r="N320" s="286"/>
      <c r="O320" s="286"/>
      <c r="P320" s="287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2506</v>
      </c>
      <c r="H321" s="338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2503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2503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2540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5" t="s">
        <v>458</v>
      </c>
      <c r="G325" s="336"/>
      <c r="H325" s="336"/>
      <c r="I325" s="336"/>
      <c r="J325" s="336"/>
      <c r="K325" s="336"/>
      <c r="L325" s="336"/>
      <c r="M325" s="336"/>
      <c r="N325" s="336"/>
      <c r="O325" s="336"/>
      <c r="P325" s="337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2532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0" t="s">
        <v>2533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1"/>
      <c r="C331" s="332"/>
      <c r="D331" s="332"/>
      <c r="E331" s="332"/>
      <c r="F331" s="332"/>
      <c r="G331" s="332"/>
      <c r="H331" s="333"/>
      <c r="I331" s="307" t="s">
        <v>205</v>
      </c>
      <c r="J331" s="306"/>
      <c r="K331" s="306"/>
      <c r="L331" s="334"/>
      <c r="M331" s="307" t="s">
        <v>206</v>
      </c>
      <c r="N331" s="306"/>
      <c r="O331" s="306"/>
      <c r="P331" s="308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1</v>
      </c>
      <c r="J332" s="194"/>
      <c r="K332" s="194"/>
      <c r="L332" s="194"/>
      <c r="M332" s="154">
        <v>3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85</v>
      </c>
      <c r="J333" s="109"/>
      <c r="K333" s="109"/>
      <c r="L333" s="68" t="s">
        <v>498</v>
      </c>
      <c r="M333" s="154">
        <v>85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11.6</v>
      </c>
      <c r="J334" s="109"/>
      <c r="K334" s="109"/>
      <c r="L334" s="68" t="s">
        <v>490</v>
      </c>
      <c r="M334" s="154">
        <v>11.6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29"/>
      <c r="O335" s="329"/>
      <c r="P335" s="329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29"/>
      <c r="O336" s="329"/>
      <c r="P336" s="329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29"/>
      <c r="O337" s="329"/>
      <c r="P337" s="329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28" t="s">
        <v>209</v>
      </c>
      <c r="C340" s="234"/>
      <c r="D340" s="234"/>
      <c r="E340" s="234"/>
      <c r="F340" s="234"/>
      <c r="G340" s="234"/>
      <c r="H340" s="252"/>
      <c r="I340" s="154">
        <v>102265</v>
      </c>
      <c r="J340" s="109"/>
      <c r="K340" s="109"/>
      <c r="L340" s="63" t="s">
        <v>499</v>
      </c>
      <c r="M340" s="154">
        <v>113548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32000</v>
      </c>
      <c r="J341" s="109"/>
      <c r="K341" s="109"/>
      <c r="L341" s="63" t="s">
        <v>499</v>
      </c>
      <c r="M341" s="154">
        <v>33000</v>
      </c>
      <c r="N341" s="109"/>
      <c r="O341" s="109"/>
      <c r="P341" s="50" t="s">
        <v>499</v>
      </c>
    </row>
    <row r="342" spans="2:20" ht="20.100000000000001" customHeight="1">
      <c r="B342" s="183"/>
      <c r="C342" s="327" t="s">
        <v>212</v>
      </c>
      <c r="D342" s="250" t="s">
        <v>211</v>
      </c>
      <c r="E342" s="286"/>
      <c r="F342" s="286"/>
      <c r="G342" s="286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27"/>
      <c r="D343" s="327" t="s">
        <v>213</v>
      </c>
      <c r="E343" s="185" t="s">
        <v>221</v>
      </c>
      <c r="F343" s="187"/>
      <c r="G343" s="187"/>
      <c r="H343" s="258"/>
      <c r="I343" s="154">
        <v>40500</v>
      </c>
      <c r="J343" s="109"/>
      <c r="K343" s="109"/>
      <c r="L343" s="63" t="s">
        <v>499</v>
      </c>
      <c r="M343" s="154">
        <v>40500</v>
      </c>
      <c r="N343" s="109"/>
      <c r="O343" s="109"/>
      <c r="P343" s="50" t="s">
        <v>499</v>
      </c>
    </row>
    <row r="344" spans="2:20" ht="20.100000000000001" customHeight="1">
      <c r="B344" s="183"/>
      <c r="C344" s="327"/>
      <c r="D344" s="327"/>
      <c r="E344" s="185" t="s">
        <v>222</v>
      </c>
      <c r="F344" s="187"/>
      <c r="G344" s="187"/>
      <c r="H344" s="258"/>
      <c r="I344" s="154">
        <v>10000</v>
      </c>
      <c r="J344" s="109"/>
      <c r="K344" s="109"/>
      <c r="L344" s="63" t="s">
        <v>499</v>
      </c>
      <c r="M344" s="154">
        <v>10000</v>
      </c>
      <c r="N344" s="109"/>
      <c r="O344" s="109"/>
      <c r="P344" s="50" t="s">
        <v>499</v>
      </c>
    </row>
    <row r="345" spans="2:20" ht="20.100000000000001" customHeight="1">
      <c r="B345" s="183"/>
      <c r="C345" s="327"/>
      <c r="D345" s="327"/>
      <c r="E345" s="185" t="s">
        <v>223</v>
      </c>
      <c r="F345" s="187"/>
      <c r="G345" s="187"/>
      <c r="H345" s="258"/>
      <c r="I345" s="154">
        <v>16765</v>
      </c>
      <c r="J345" s="109"/>
      <c r="K345" s="109"/>
      <c r="L345" s="63" t="s">
        <v>499</v>
      </c>
      <c r="M345" s="154">
        <v>27048</v>
      </c>
      <c r="N345" s="109"/>
      <c r="O345" s="109"/>
      <c r="P345" s="50" t="s">
        <v>499</v>
      </c>
    </row>
    <row r="346" spans="2:20" ht="20.100000000000001" customHeight="1">
      <c r="B346" s="183"/>
      <c r="C346" s="327"/>
      <c r="D346" s="327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27"/>
      <c r="D347" s="327"/>
      <c r="E347" s="185" t="s">
        <v>71</v>
      </c>
      <c r="F347" s="187"/>
      <c r="G347" s="187"/>
      <c r="H347" s="258"/>
      <c r="I347" s="154">
        <v>3000</v>
      </c>
      <c r="J347" s="109"/>
      <c r="K347" s="109"/>
      <c r="L347" s="63" t="s">
        <v>499</v>
      </c>
      <c r="M347" s="154">
        <v>3000</v>
      </c>
      <c r="N347" s="109"/>
      <c r="O347" s="109"/>
      <c r="P347" s="50" t="s">
        <v>499</v>
      </c>
    </row>
    <row r="348" spans="2:20" ht="20.100000000000001" customHeight="1">
      <c r="B348" s="318" t="s">
        <v>225</v>
      </c>
      <c r="C348" s="319"/>
      <c r="D348" s="319"/>
      <c r="E348" s="319"/>
      <c r="F348" s="319"/>
      <c r="G348" s="319"/>
      <c r="H348" s="319"/>
      <c r="I348" s="319"/>
      <c r="J348" s="319"/>
      <c r="K348" s="319"/>
      <c r="L348" s="319"/>
      <c r="M348" s="319"/>
      <c r="N348" s="319"/>
      <c r="O348" s="319"/>
      <c r="P348" s="320"/>
    </row>
    <row r="349" spans="2:20" ht="20.100000000000001" customHeight="1">
      <c r="B349" s="321" t="s">
        <v>2476</v>
      </c>
      <c r="C349" s="322"/>
      <c r="D349" s="322"/>
      <c r="E349" s="322"/>
      <c r="F349" s="322"/>
      <c r="G349" s="322"/>
      <c r="H349" s="322"/>
      <c r="I349" s="322"/>
      <c r="J349" s="322"/>
      <c r="K349" s="322"/>
      <c r="L349" s="322"/>
      <c r="M349" s="322"/>
      <c r="N349" s="322"/>
      <c r="O349" s="322"/>
      <c r="P349" s="323"/>
    </row>
    <row r="350" spans="2:20" ht="20.100000000000001" customHeight="1" thickBot="1">
      <c r="B350" s="324" t="s">
        <v>2477</v>
      </c>
      <c r="C350" s="325"/>
      <c r="D350" s="325"/>
      <c r="E350" s="325"/>
      <c r="F350" s="325"/>
      <c r="G350" s="325"/>
      <c r="H350" s="325"/>
      <c r="I350" s="325"/>
      <c r="J350" s="325"/>
      <c r="K350" s="325"/>
      <c r="L350" s="325"/>
      <c r="M350" s="325"/>
      <c r="N350" s="325"/>
      <c r="O350" s="325"/>
      <c r="P350" s="326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5" t="s">
        <v>227</v>
      </c>
      <c r="C353" s="316"/>
      <c r="D353" s="316"/>
      <c r="E353" s="316"/>
      <c r="F353" s="316"/>
      <c r="G353" s="316" t="s">
        <v>228</v>
      </c>
      <c r="H353" s="316"/>
      <c r="I353" s="316"/>
      <c r="J353" s="316"/>
      <c r="K353" s="316"/>
      <c r="L353" s="316"/>
      <c r="M353" s="316"/>
      <c r="N353" s="316"/>
      <c r="O353" s="307"/>
      <c r="P353" s="317"/>
    </row>
    <row r="354" spans="2:20" ht="60" customHeight="1">
      <c r="B354" s="309" t="s">
        <v>210</v>
      </c>
      <c r="C354" s="187"/>
      <c r="D354" s="187"/>
      <c r="E354" s="187"/>
      <c r="F354" s="258"/>
      <c r="G354" s="188" t="s">
        <v>2541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2" t="s">
        <v>590</v>
      </c>
      <c r="C356" s="313"/>
      <c r="D356" s="313"/>
      <c r="E356" s="313"/>
      <c r="F356" s="314"/>
      <c r="G356" s="188" t="s">
        <v>2541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09" t="s">
        <v>222</v>
      </c>
      <c r="C357" s="187"/>
      <c r="D357" s="187"/>
      <c r="E357" s="187"/>
      <c r="F357" s="258"/>
      <c r="G357" s="188" t="s">
        <v>2542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09" t="s">
        <v>221</v>
      </c>
      <c r="C358" s="187"/>
      <c r="D358" s="187"/>
      <c r="E358" s="187"/>
      <c r="F358" s="258"/>
      <c r="G358" s="188" t="s">
        <v>2543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09" t="s">
        <v>224</v>
      </c>
      <c r="C359" s="187"/>
      <c r="D359" s="187"/>
      <c r="E359" s="187"/>
      <c r="F359" s="258"/>
      <c r="G359" s="188" t="s">
        <v>2544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0"/>
      <c r="H361" s="311"/>
      <c r="I361" s="311"/>
      <c r="J361" s="311"/>
      <c r="K361" s="311"/>
      <c r="L361" s="311"/>
      <c r="M361" s="311"/>
      <c r="N361" s="311"/>
      <c r="O361" s="311"/>
      <c r="P361" s="295"/>
    </row>
    <row r="362" spans="2:20" ht="60" customHeight="1" thickBot="1">
      <c r="B362" s="303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5" t="s">
        <v>227</v>
      </c>
      <c r="C366" s="306"/>
      <c r="D366" s="306"/>
      <c r="E366" s="306"/>
      <c r="F366" s="306"/>
      <c r="G366" s="306"/>
      <c r="H366" s="306"/>
      <c r="I366" s="306"/>
      <c r="J366" s="307" t="s">
        <v>232</v>
      </c>
      <c r="K366" s="306"/>
      <c r="L366" s="306"/>
      <c r="M366" s="306"/>
      <c r="N366" s="306"/>
      <c r="O366" s="306"/>
      <c r="P366" s="308"/>
    </row>
    <row r="367" spans="2:20" ht="60" customHeight="1">
      <c r="B367" s="309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3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6"/>
      <c r="K373" s="297"/>
      <c r="L373" s="297"/>
      <c r="M373" s="297"/>
      <c r="N373" s="297"/>
      <c r="O373" s="298"/>
      <c r="P373" s="299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0" t="s">
        <v>240</v>
      </c>
      <c r="K375" s="301"/>
      <c r="L375" s="301"/>
      <c r="M375" s="301"/>
      <c r="N375" s="301"/>
      <c r="O375" s="301"/>
      <c r="P375" s="302"/>
    </row>
    <row r="376" spans="2:20" ht="20.100000000000001" customHeight="1">
      <c r="B376" s="181" t="s">
        <v>236</v>
      </c>
      <c r="C376" s="282"/>
      <c r="D376" s="282"/>
      <c r="E376" s="282"/>
      <c r="F376" s="282"/>
      <c r="G376" s="282"/>
      <c r="H376" s="282"/>
      <c r="I376" s="282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2"/>
      <c r="D377" s="282"/>
      <c r="E377" s="282"/>
      <c r="F377" s="282"/>
      <c r="G377" s="282"/>
      <c r="H377" s="282"/>
      <c r="I377" s="282"/>
      <c r="J377" s="145"/>
      <c r="K377" s="146"/>
      <c r="L377" s="146"/>
      <c r="M377" s="146"/>
      <c r="N377" s="146"/>
      <c r="O377" s="146"/>
      <c r="P377" s="295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2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2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2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2"/>
      <c r="D382" s="285" t="s">
        <v>461</v>
      </c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7"/>
    </row>
    <row r="383" spans="2:20" ht="60" customHeight="1" thickBot="1">
      <c r="B383" s="283"/>
      <c r="C383" s="284"/>
      <c r="D383" s="55"/>
      <c r="E383" s="288" t="s">
        <v>5</v>
      </c>
      <c r="F383" s="289"/>
      <c r="G383" s="290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1" t="s">
        <v>245</v>
      </c>
      <c r="C387" s="292"/>
      <c r="D387" s="192" t="s">
        <v>249</v>
      </c>
      <c r="E387" s="192"/>
      <c r="F387" s="192"/>
      <c r="G387" s="192"/>
      <c r="H387" s="208">
        <v>3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3"/>
      <c r="C388" s="294"/>
      <c r="D388" s="182" t="s">
        <v>250</v>
      </c>
      <c r="E388" s="182"/>
      <c r="F388" s="182"/>
      <c r="G388" s="182"/>
      <c r="H388" s="154">
        <v>19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4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2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6" t="s">
        <v>247</v>
      </c>
      <c r="C393" s="277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78"/>
      <c r="C394" s="279"/>
      <c r="D394" s="182" t="s">
        <v>256</v>
      </c>
      <c r="E394" s="182"/>
      <c r="F394" s="182"/>
      <c r="G394" s="182"/>
      <c r="H394" s="154">
        <v>1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78"/>
      <c r="C395" s="279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78"/>
      <c r="C396" s="279"/>
      <c r="D396" s="182" t="s">
        <v>258</v>
      </c>
      <c r="E396" s="182"/>
      <c r="F396" s="182"/>
      <c r="G396" s="182"/>
      <c r="H396" s="154">
        <v>7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78"/>
      <c r="C397" s="279"/>
      <c r="D397" s="182" t="s">
        <v>259</v>
      </c>
      <c r="E397" s="182"/>
      <c r="F397" s="182"/>
      <c r="G397" s="182"/>
      <c r="H397" s="154">
        <v>9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78"/>
      <c r="C398" s="279"/>
      <c r="D398" s="182" t="s">
        <v>260</v>
      </c>
      <c r="E398" s="182"/>
      <c r="F398" s="182"/>
      <c r="G398" s="182"/>
      <c r="H398" s="154">
        <v>1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78"/>
      <c r="C399" s="279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0"/>
      <c r="C400" s="281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13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5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85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4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0" t="s">
        <v>275</v>
      </c>
      <c r="C416" s="271"/>
      <c r="D416" s="271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2"/>
      <c r="C417" s="273"/>
      <c r="D417" s="273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2"/>
      <c r="C418" s="273"/>
      <c r="D418" s="273"/>
      <c r="E418" s="182" t="s">
        <v>282</v>
      </c>
      <c r="F418" s="182"/>
      <c r="G418" s="182"/>
      <c r="H418" s="154">
        <v>4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2"/>
      <c r="C419" s="273"/>
      <c r="D419" s="273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2"/>
      <c r="C420" s="273"/>
      <c r="D420" s="273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 thickBo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268"/>
      <c r="P423" s="269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5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6" t="s">
        <v>2550</v>
      </c>
      <c r="I426" s="267"/>
      <c r="J426" s="267"/>
      <c r="K426" s="267"/>
      <c r="L426" s="267"/>
      <c r="M426" s="267"/>
      <c r="N426" s="267"/>
      <c r="O426" s="268"/>
      <c r="P426" s="269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2551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2552</v>
      </c>
      <c r="I432" s="106"/>
      <c r="J432" s="48" t="s">
        <v>487</v>
      </c>
      <c r="K432" s="106" t="s">
        <v>2553</v>
      </c>
      <c r="L432" s="106"/>
      <c r="M432" s="48" t="s">
        <v>487</v>
      </c>
      <c r="N432" s="106" t="s">
        <v>2554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2502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2534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2502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2534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2502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2503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2503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2536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2536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2502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2502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2521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2502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2503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2503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0" zoomScaleNormal="85" zoomScaleSheetLayoutView="100" workbookViewId="0">
      <selection activeCell="R28" sqref="R28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37" t="s">
        <v>417</v>
      </c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29"/>
      <c r="S1" s="29"/>
      <c r="V1" s="26"/>
      <c r="W1" s="26"/>
    </row>
    <row r="2" spans="1:23" ht="26.25" customHeight="1" thickBot="1">
      <c r="B2" s="514" t="s">
        <v>312</v>
      </c>
      <c r="C2" s="515"/>
      <c r="D2" s="515"/>
      <c r="E2" s="515"/>
      <c r="F2" s="515"/>
      <c r="G2" s="516"/>
      <c r="H2" s="538" t="s">
        <v>513</v>
      </c>
      <c r="I2" s="539"/>
      <c r="J2" s="543" t="s">
        <v>482</v>
      </c>
      <c r="K2" s="543"/>
      <c r="L2" s="543"/>
      <c r="M2" s="543" t="s">
        <v>25</v>
      </c>
      <c r="N2" s="543"/>
      <c r="O2" s="543"/>
      <c r="P2" s="543"/>
      <c r="Q2" s="543"/>
      <c r="R2" s="70" t="s">
        <v>509</v>
      </c>
      <c r="S2" s="71" t="s">
        <v>510</v>
      </c>
    </row>
    <row r="3" spans="1:23" ht="20.100000000000001" customHeight="1">
      <c r="B3" s="291" t="s">
        <v>313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520"/>
    </row>
    <row r="4" spans="1:23" ht="50.1" customHeight="1">
      <c r="B4" s="534"/>
      <c r="C4" s="513" t="s">
        <v>314</v>
      </c>
      <c r="D4" s="513"/>
      <c r="E4" s="513"/>
      <c r="F4" s="513"/>
      <c r="G4" s="513"/>
      <c r="H4" s="503" t="s">
        <v>2384</v>
      </c>
      <c r="I4" s="504"/>
      <c r="J4" s="505" t="s">
        <v>2546</v>
      </c>
      <c r="K4" s="506"/>
      <c r="L4" s="506"/>
      <c r="M4" s="505" t="s">
        <v>2545</v>
      </c>
      <c r="N4" s="506"/>
      <c r="O4" s="506"/>
      <c r="P4" s="506"/>
      <c r="Q4" s="506"/>
      <c r="R4" s="79" t="s">
        <v>2506</v>
      </c>
      <c r="S4" s="33"/>
      <c r="T4" s="19"/>
      <c r="U4" s="5"/>
      <c r="V4" s="23"/>
      <c r="W4" s="23"/>
    </row>
    <row r="5" spans="1:23" ht="50.1" customHeight="1">
      <c r="B5" s="535"/>
      <c r="C5" s="513" t="s">
        <v>315</v>
      </c>
      <c r="D5" s="513"/>
      <c r="E5" s="513"/>
      <c r="F5" s="513"/>
      <c r="G5" s="513"/>
      <c r="H5" s="503"/>
      <c r="I5" s="504"/>
      <c r="J5" s="505"/>
      <c r="K5" s="506"/>
      <c r="L5" s="506"/>
      <c r="M5" s="505"/>
      <c r="N5" s="506"/>
      <c r="O5" s="506"/>
      <c r="P5" s="506"/>
      <c r="Q5" s="506"/>
      <c r="R5" s="79"/>
      <c r="S5" s="33"/>
    </row>
    <row r="6" spans="1:23" ht="50.1" customHeight="1">
      <c r="B6" s="535"/>
      <c r="C6" s="513" t="s">
        <v>316</v>
      </c>
      <c r="D6" s="513"/>
      <c r="E6" s="513"/>
      <c r="F6" s="513"/>
      <c r="G6" s="513"/>
      <c r="H6" s="503"/>
      <c r="I6" s="504"/>
      <c r="J6" s="505"/>
      <c r="K6" s="506"/>
      <c r="L6" s="506"/>
      <c r="M6" s="505"/>
      <c r="N6" s="506"/>
      <c r="O6" s="506"/>
      <c r="P6" s="506"/>
      <c r="Q6" s="506"/>
      <c r="R6" s="79"/>
      <c r="S6" s="33"/>
    </row>
    <row r="7" spans="1:23" ht="50.1" customHeight="1">
      <c r="B7" s="535"/>
      <c r="C7" s="513" t="s">
        <v>317</v>
      </c>
      <c r="D7" s="513"/>
      <c r="E7" s="513"/>
      <c r="F7" s="513"/>
      <c r="G7" s="513"/>
      <c r="H7" s="503"/>
      <c r="I7" s="504"/>
      <c r="J7" s="505"/>
      <c r="K7" s="506"/>
      <c r="L7" s="506"/>
      <c r="M7" s="505"/>
      <c r="N7" s="506"/>
      <c r="O7" s="506"/>
      <c r="P7" s="506"/>
      <c r="Q7" s="506"/>
      <c r="R7" s="79"/>
      <c r="S7" s="33"/>
    </row>
    <row r="8" spans="1:23" ht="50.1" customHeight="1">
      <c r="B8" s="535"/>
      <c r="C8" s="513" t="s">
        <v>318</v>
      </c>
      <c r="D8" s="513"/>
      <c r="E8" s="513"/>
      <c r="F8" s="513"/>
      <c r="G8" s="513"/>
      <c r="H8" s="503"/>
      <c r="I8" s="504"/>
      <c r="J8" s="505"/>
      <c r="K8" s="506"/>
      <c r="L8" s="506"/>
      <c r="M8" s="505"/>
      <c r="N8" s="506"/>
      <c r="O8" s="506"/>
      <c r="P8" s="506"/>
      <c r="Q8" s="506"/>
      <c r="R8" s="79"/>
      <c r="S8" s="33"/>
    </row>
    <row r="9" spans="1:23" ht="50.1" customHeight="1">
      <c r="B9" s="535"/>
      <c r="C9" s="513" t="s">
        <v>319</v>
      </c>
      <c r="D9" s="513"/>
      <c r="E9" s="513"/>
      <c r="F9" s="513"/>
      <c r="G9" s="513"/>
      <c r="H9" s="503"/>
      <c r="I9" s="504"/>
      <c r="J9" s="505"/>
      <c r="K9" s="506"/>
      <c r="L9" s="506"/>
      <c r="M9" s="505"/>
      <c r="N9" s="506"/>
      <c r="O9" s="506"/>
      <c r="P9" s="506"/>
      <c r="Q9" s="506"/>
      <c r="R9" s="79"/>
      <c r="S9" s="33"/>
    </row>
    <row r="10" spans="1:23" ht="50.1" customHeight="1">
      <c r="B10" s="535"/>
      <c r="C10" s="513" t="s">
        <v>320</v>
      </c>
      <c r="D10" s="513"/>
      <c r="E10" s="513"/>
      <c r="F10" s="513"/>
      <c r="G10" s="513"/>
      <c r="H10" s="503"/>
      <c r="I10" s="504"/>
      <c r="J10" s="505"/>
      <c r="K10" s="506"/>
      <c r="L10" s="506"/>
      <c r="M10" s="505"/>
      <c r="N10" s="506"/>
      <c r="O10" s="506"/>
      <c r="P10" s="506"/>
      <c r="Q10" s="506"/>
      <c r="R10" s="79"/>
      <c r="S10" s="33"/>
    </row>
    <row r="11" spans="1:23" ht="50.1" customHeight="1">
      <c r="B11" s="535"/>
      <c r="C11" s="513" t="s">
        <v>321</v>
      </c>
      <c r="D11" s="513"/>
      <c r="E11" s="513"/>
      <c r="F11" s="513"/>
      <c r="G11" s="513"/>
      <c r="H11" s="503"/>
      <c r="I11" s="504"/>
      <c r="J11" s="505"/>
      <c r="K11" s="506"/>
      <c r="L11" s="506"/>
      <c r="M11" s="505"/>
      <c r="N11" s="506"/>
      <c r="O11" s="506"/>
      <c r="P11" s="506"/>
      <c r="Q11" s="506"/>
      <c r="R11" s="79"/>
      <c r="S11" s="33"/>
    </row>
    <row r="12" spans="1:23" ht="50.1" customHeight="1">
      <c r="B12" s="535"/>
      <c r="C12" s="513" t="s">
        <v>322</v>
      </c>
      <c r="D12" s="513"/>
      <c r="E12" s="513"/>
      <c r="F12" s="513"/>
      <c r="G12" s="513"/>
      <c r="H12" s="503"/>
      <c r="I12" s="504"/>
      <c r="J12" s="505"/>
      <c r="K12" s="506"/>
      <c r="L12" s="506"/>
      <c r="M12" s="505"/>
      <c r="N12" s="506"/>
      <c r="O12" s="506"/>
      <c r="P12" s="506"/>
      <c r="Q12" s="506"/>
      <c r="R12" s="79"/>
      <c r="S12" s="33"/>
    </row>
    <row r="13" spans="1:23" ht="50.1" customHeight="1">
      <c r="B13" s="535"/>
      <c r="C13" s="513" t="s">
        <v>323</v>
      </c>
      <c r="D13" s="513"/>
      <c r="E13" s="513"/>
      <c r="F13" s="513"/>
      <c r="G13" s="513"/>
      <c r="H13" s="503"/>
      <c r="I13" s="504"/>
      <c r="J13" s="505"/>
      <c r="K13" s="506"/>
      <c r="L13" s="506"/>
      <c r="M13" s="505"/>
      <c r="N13" s="506"/>
      <c r="O13" s="506"/>
      <c r="P13" s="506"/>
      <c r="Q13" s="506"/>
      <c r="R13" s="79"/>
      <c r="S13" s="33"/>
    </row>
    <row r="14" spans="1:23" ht="50.1" customHeight="1">
      <c r="B14" s="535"/>
      <c r="C14" s="513" t="s">
        <v>324</v>
      </c>
      <c r="D14" s="513"/>
      <c r="E14" s="513"/>
      <c r="F14" s="513"/>
      <c r="G14" s="513"/>
      <c r="H14" s="503"/>
      <c r="I14" s="504"/>
      <c r="J14" s="505"/>
      <c r="K14" s="506"/>
      <c r="L14" s="506"/>
      <c r="M14" s="505"/>
      <c r="N14" s="506"/>
      <c r="O14" s="506"/>
      <c r="P14" s="506"/>
      <c r="Q14" s="506"/>
      <c r="R14" s="79"/>
      <c r="S14" s="33"/>
    </row>
    <row r="15" spans="1:23" ht="50.1" customHeight="1" thickBot="1">
      <c r="B15" s="536"/>
      <c r="C15" s="544" t="s">
        <v>325</v>
      </c>
      <c r="D15" s="544"/>
      <c r="E15" s="544"/>
      <c r="F15" s="544"/>
      <c r="G15" s="544"/>
      <c r="H15" s="507"/>
      <c r="I15" s="508"/>
      <c r="J15" s="524"/>
      <c r="K15" s="525"/>
      <c r="L15" s="525"/>
      <c r="M15" s="524"/>
      <c r="N15" s="525"/>
      <c r="O15" s="525"/>
      <c r="P15" s="525"/>
      <c r="Q15" s="525"/>
      <c r="R15" s="80"/>
      <c r="S15" s="34"/>
    </row>
    <row r="16" spans="1:23" ht="20.100000000000001" customHeight="1">
      <c r="B16" s="517" t="s">
        <v>326</v>
      </c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9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03"/>
      <c r="I17" s="504"/>
      <c r="J17" s="505"/>
      <c r="K17" s="506"/>
      <c r="L17" s="506"/>
      <c r="M17" s="505"/>
      <c r="N17" s="506"/>
      <c r="O17" s="506"/>
      <c r="P17" s="506"/>
      <c r="Q17" s="506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03"/>
      <c r="I18" s="504"/>
      <c r="J18" s="505"/>
      <c r="K18" s="506"/>
      <c r="L18" s="506"/>
      <c r="M18" s="505"/>
      <c r="N18" s="506"/>
      <c r="O18" s="506"/>
      <c r="P18" s="506"/>
      <c r="Q18" s="506"/>
      <c r="R18" s="79"/>
      <c r="S18" s="33"/>
    </row>
    <row r="19" spans="2:19" ht="50.1" customHeight="1">
      <c r="B19" s="72"/>
      <c r="C19" s="540" t="s">
        <v>418</v>
      </c>
      <c r="D19" s="541"/>
      <c r="E19" s="541"/>
      <c r="F19" s="541"/>
      <c r="G19" s="542"/>
      <c r="H19" s="503"/>
      <c r="I19" s="504"/>
      <c r="J19" s="505"/>
      <c r="K19" s="506"/>
      <c r="L19" s="506"/>
      <c r="M19" s="505"/>
      <c r="N19" s="506"/>
      <c r="O19" s="506"/>
      <c r="P19" s="506"/>
      <c r="Q19" s="506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03"/>
      <c r="I20" s="504"/>
      <c r="J20" s="505"/>
      <c r="K20" s="506"/>
      <c r="L20" s="506"/>
      <c r="M20" s="505"/>
      <c r="N20" s="506"/>
      <c r="O20" s="506"/>
      <c r="P20" s="506"/>
      <c r="Q20" s="506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03"/>
      <c r="I21" s="504"/>
      <c r="J21" s="505"/>
      <c r="K21" s="506"/>
      <c r="L21" s="506"/>
      <c r="M21" s="505"/>
      <c r="N21" s="506"/>
      <c r="O21" s="506"/>
      <c r="P21" s="506"/>
      <c r="Q21" s="506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03"/>
      <c r="I22" s="504"/>
      <c r="J22" s="505"/>
      <c r="K22" s="506"/>
      <c r="L22" s="506"/>
      <c r="M22" s="505"/>
      <c r="N22" s="506"/>
      <c r="O22" s="506"/>
      <c r="P22" s="506"/>
      <c r="Q22" s="506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03"/>
      <c r="I23" s="504"/>
      <c r="J23" s="505"/>
      <c r="K23" s="506"/>
      <c r="L23" s="506"/>
      <c r="M23" s="505"/>
      <c r="N23" s="506"/>
      <c r="O23" s="506"/>
      <c r="P23" s="506"/>
      <c r="Q23" s="506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03"/>
      <c r="I24" s="504"/>
      <c r="J24" s="505"/>
      <c r="K24" s="506"/>
      <c r="L24" s="506"/>
      <c r="M24" s="505"/>
      <c r="N24" s="506"/>
      <c r="O24" s="506"/>
      <c r="P24" s="506"/>
      <c r="Q24" s="506"/>
      <c r="R24" s="79"/>
      <c r="S24" s="33"/>
    </row>
    <row r="25" spans="2:19" ht="50.1" customHeight="1" thickBot="1">
      <c r="B25" s="72"/>
      <c r="C25" s="526" t="s">
        <v>346</v>
      </c>
      <c r="D25" s="526"/>
      <c r="E25" s="526"/>
      <c r="F25" s="526"/>
      <c r="G25" s="526"/>
      <c r="H25" s="507"/>
      <c r="I25" s="508"/>
      <c r="J25" s="521"/>
      <c r="K25" s="522"/>
      <c r="L25" s="522"/>
      <c r="M25" s="521"/>
      <c r="N25" s="522"/>
      <c r="O25" s="522"/>
      <c r="P25" s="522"/>
      <c r="Q25" s="522"/>
      <c r="R25" s="80"/>
      <c r="S25" s="34"/>
    </row>
    <row r="26" spans="2:19" ht="50.1" customHeight="1" thickBot="1">
      <c r="B26" s="532" t="s">
        <v>327</v>
      </c>
      <c r="C26" s="533"/>
      <c r="D26" s="533"/>
      <c r="E26" s="533"/>
      <c r="F26" s="533"/>
      <c r="G26" s="533"/>
      <c r="H26" s="509"/>
      <c r="I26" s="510"/>
      <c r="J26" s="530"/>
      <c r="K26" s="531"/>
      <c r="L26" s="531"/>
      <c r="M26" s="530"/>
      <c r="N26" s="531"/>
      <c r="O26" s="531"/>
      <c r="P26" s="531"/>
      <c r="Q26" s="531"/>
      <c r="R26" s="81"/>
      <c r="S26" s="35"/>
    </row>
    <row r="27" spans="2:19" ht="20.100000000000001" customHeight="1">
      <c r="B27" s="500" t="s">
        <v>328</v>
      </c>
      <c r="C27" s="501"/>
      <c r="D27" s="501"/>
      <c r="E27" s="501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2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03" t="s">
        <v>2384</v>
      </c>
      <c r="I28" s="504"/>
      <c r="J28" s="505" t="s">
        <v>2546</v>
      </c>
      <c r="K28" s="506"/>
      <c r="L28" s="506"/>
      <c r="M28" s="505" t="s">
        <v>2545</v>
      </c>
      <c r="N28" s="506"/>
      <c r="O28" s="506"/>
      <c r="P28" s="506"/>
      <c r="Q28" s="506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03"/>
      <c r="I29" s="504"/>
      <c r="J29" s="505"/>
      <c r="K29" s="506"/>
      <c r="L29" s="506"/>
      <c r="M29" s="505"/>
      <c r="N29" s="506"/>
      <c r="O29" s="506"/>
      <c r="P29" s="506"/>
      <c r="Q29" s="506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03"/>
      <c r="I30" s="504"/>
      <c r="J30" s="505"/>
      <c r="K30" s="506"/>
      <c r="L30" s="506"/>
      <c r="M30" s="505"/>
      <c r="N30" s="506"/>
      <c r="O30" s="506"/>
      <c r="P30" s="506"/>
      <c r="Q30" s="506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03"/>
      <c r="I31" s="504"/>
      <c r="J31" s="505"/>
      <c r="K31" s="506"/>
      <c r="L31" s="506"/>
      <c r="M31" s="505"/>
      <c r="N31" s="506"/>
      <c r="O31" s="506"/>
      <c r="P31" s="506"/>
      <c r="Q31" s="506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03"/>
      <c r="I32" s="504"/>
      <c r="J32" s="505"/>
      <c r="K32" s="506"/>
      <c r="L32" s="506"/>
      <c r="M32" s="505"/>
      <c r="N32" s="506"/>
      <c r="O32" s="506"/>
      <c r="P32" s="506"/>
      <c r="Q32" s="506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03"/>
      <c r="I33" s="504"/>
      <c r="J33" s="505"/>
      <c r="K33" s="506"/>
      <c r="L33" s="506"/>
      <c r="M33" s="505"/>
      <c r="N33" s="506"/>
      <c r="O33" s="506"/>
      <c r="P33" s="506"/>
      <c r="Q33" s="506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03"/>
      <c r="I34" s="504"/>
      <c r="J34" s="505"/>
      <c r="K34" s="506"/>
      <c r="L34" s="506"/>
      <c r="M34" s="505"/>
      <c r="N34" s="506"/>
      <c r="O34" s="506"/>
      <c r="P34" s="506"/>
      <c r="Q34" s="506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03"/>
      <c r="I35" s="504"/>
      <c r="J35" s="505"/>
      <c r="K35" s="506"/>
      <c r="L35" s="506"/>
      <c r="M35" s="505"/>
      <c r="N35" s="506"/>
      <c r="O35" s="506"/>
      <c r="P35" s="506"/>
      <c r="Q35" s="506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03"/>
      <c r="I36" s="504"/>
      <c r="J36" s="505"/>
      <c r="K36" s="506"/>
      <c r="L36" s="506"/>
      <c r="M36" s="505"/>
      <c r="N36" s="506"/>
      <c r="O36" s="506"/>
      <c r="P36" s="506"/>
      <c r="Q36" s="506"/>
      <c r="R36" s="79"/>
      <c r="S36" s="33"/>
    </row>
    <row r="37" spans="2:21" ht="50.1" customHeight="1" thickBot="1">
      <c r="B37" s="72"/>
      <c r="C37" s="526" t="s">
        <v>337</v>
      </c>
      <c r="D37" s="526"/>
      <c r="E37" s="526"/>
      <c r="F37" s="526"/>
      <c r="G37" s="526"/>
      <c r="H37" s="503"/>
      <c r="I37" s="504"/>
      <c r="J37" s="521"/>
      <c r="K37" s="522"/>
      <c r="L37" s="522"/>
      <c r="M37" s="521"/>
      <c r="N37" s="522"/>
      <c r="O37" s="522"/>
      <c r="P37" s="522"/>
      <c r="Q37" s="522"/>
      <c r="R37" s="79"/>
      <c r="S37" s="33"/>
      <c r="U37" s="5"/>
    </row>
    <row r="38" spans="2:21" ht="20.100000000000001" customHeight="1">
      <c r="B38" s="500" t="s">
        <v>339</v>
      </c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2"/>
    </row>
    <row r="39" spans="2:21" ht="50.1" customHeight="1">
      <c r="B39" s="511"/>
      <c r="C39" s="513" t="s">
        <v>340</v>
      </c>
      <c r="D39" s="513"/>
      <c r="E39" s="513"/>
      <c r="F39" s="513"/>
      <c r="G39" s="513"/>
      <c r="H39" s="503"/>
      <c r="I39" s="504"/>
      <c r="J39" s="505"/>
      <c r="K39" s="506"/>
      <c r="L39" s="506"/>
      <c r="M39" s="505"/>
      <c r="N39" s="506"/>
      <c r="O39" s="506"/>
      <c r="P39" s="506"/>
      <c r="Q39" s="506"/>
      <c r="R39" s="79"/>
      <c r="S39" s="33"/>
      <c r="T39" s="5"/>
    </row>
    <row r="40" spans="2:21" ht="50.1" customHeight="1">
      <c r="B40" s="511"/>
      <c r="C40" s="513" t="s">
        <v>342</v>
      </c>
      <c r="D40" s="513"/>
      <c r="E40" s="513"/>
      <c r="F40" s="513"/>
      <c r="G40" s="513"/>
      <c r="H40" s="503"/>
      <c r="I40" s="504"/>
      <c r="J40" s="505"/>
      <c r="K40" s="506"/>
      <c r="L40" s="506"/>
      <c r="M40" s="505"/>
      <c r="N40" s="506"/>
      <c r="O40" s="506"/>
      <c r="P40" s="506"/>
      <c r="Q40" s="506"/>
      <c r="R40" s="79"/>
      <c r="S40" s="33"/>
      <c r="T40" s="5"/>
    </row>
    <row r="41" spans="2:21" ht="50.1" customHeight="1" thickBot="1">
      <c r="B41" s="511"/>
      <c r="C41" s="526" t="s">
        <v>343</v>
      </c>
      <c r="D41" s="526"/>
      <c r="E41" s="526"/>
      <c r="F41" s="526"/>
      <c r="G41" s="526"/>
      <c r="H41" s="507"/>
      <c r="I41" s="508"/>
      <c r="J41" s="521"/>
      <c r="K41" s="522"/>
      <c r="L41" s="522"/>
      <c r="M41" s="521"/>
      <c r="N41" s="522"/>
      <c r="O41" s="522"/>
      <c r="P41" s="522"/>
      <c r="Q41" s="522"/>
      <c r="R41" s="80"/>
      <c r="S41" s="34"/>
    </row>
    <row r="42" spans="2:21" ht="50.1" customHeight="1" thickBot="1">
      <c r="B42" s="527" t="s">
        <v>350</v>
      </c>
      <c r="C42" s="528"/>
      <c r="D42" s="528"/>
      <c r="E42" s="528"/>
      <c r="F42" s="528"/>
      <c r="G42" s="529"/>
      <c r="H42" s="509"/>
      <c r="I42" s="510"/>
      <c r="J42" s="530"/>
      <c r="K42" s="531"/>
      <c r="L42" s="531"/>
      <c r="M42" s="530"/>
      <c r="N42" s="531"/>
      <c r="O42" s="531"/>
      <c r="P42" s="531"/>
      <c r="Q42" s="531"/>
      <c r="R42" s="81"/>
      <c r="S42" s="35"/>
    </row>
    <row r="43" spans="2:21" ht="20.100000000000001" customHeight="1">
      <c r="B43" s="500" t="s">
        <v>351</v>
      </c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2"/>
    </row>
    <row r="44" spans="2:21" ht="50.1" customHeight="1">
      <c r="B44" s="511"/>
      <c r="C44" s="513" t="s">
        <v>352</v>
      </c>
      <c r="D44" s="513"/>
      <c r="E44" s="513"/>
      <c r="F44" s="513"/>
      <c r="G44" s="513"/>
      <c r="H44" s="503"/>
      <c r="I44" s="504"/>
      <c r="J44" s="505"/>
      <c r="K44" s="506"/>
      <c r="L44" s="506"/>
      <c r="M44" s="505"/>
      <c r="N44" s="506"/>
      <c r="O44" s="506"/>
      <c r="P44" s="506"/>
      <c r="Q44" s="506"/>
      <c r="R44" s="79"/>
      <c r="S44" s="33"/>
    </row>
    <row r="45" spans="2:21" ht="50.1" customHeight="1">
      <c r="B45" s="511"/>
      <c r="C45" s="513" t="s">
        <v>353</v>
      </c>
      <c r="D45" s="513"/>
      <c r="E45" s="513"/>
      <c r="F45" s="513"/>
      <c r="G45" s="513"/>
      <c r="H45" s="503"/>
      <c r="I45" s="504"/>
      <c r="J45" s="505"/>
      <c r="K45" s="506"/>
      <c r="L45" s="506"/>
      <c r="M45" s="505"/>
      <c r="N45" s="506"/>
      <c r="O45" s="506"/>
      <c r="P45" s="506"/>
      <c r="Q45" s="506"/>
      <c r="R45" s="79"/>
      <c r="S45" s="33"/>
    </row>
    <row r="46" spans="2:21" ht="50.1" customHeight="1">
      <c r="B46" s="511"/>
      <c r="C46" s="513" t="s">
        <v>354</v>
      </c>
      <c r="D46" s="513"/>
      <c r="E46" s="513"/>
      <c r="F46" s="513"/>
      <c r="G46" s="513"/>
      <c r="H46" s="503"/>
      <c r="I46" s="504"/>
      <c r="J46" s="505"/>
      <c r="K46" s="506"/>
      <c r="L46" s="506"/>
      <c r="M46" s="505"/>
      <c r="N46" s="506"/>
      <c r="O46" s="506"/>
      <c r="P46" s="506"/>
      <c r="Q46" s="506"/>
      <c r="R46" s="79"/>
      <c r="S46" s="33"/>
    </row>
    <row r="47" spans="2:21" ht="50.1" customHeight="1" thickBot="1">
      <c r="B47" s="511"/>
      <c r="C47" s="523" t="s">
        <v>414</v>
      </c>
      <c r="D47" s="523"/>
      <c r="E47" s="523"/>
      <c r="F47" s="523"/>
      <c r="G47" s="523"/>
      <c r="H47" s="503"/>
      <c r="I47" s="504"/>
      <c r="J47" s="524"/>
      <c r="K47" s="525"/>
      <c r="L47" s="525"/>
      <c r="M47" s="524"/>
      <c r="N47" s="525"/>
      <c r="O47" s="525"/>
      <c r="P47" s="525"/>
      <c r="Q47" s="525"/>
      <c r="R47" s="79"/>
      <c r="S47" s="33"/>
    </row>
    <row r="48" spans="2:21" ht="20.100000000000001" customHeight="1">
      <c r="B48" s="500" t="s">
        <v>419</v>
      </c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2"/>
    </row>
    <row r="49" spans="2:19" ht="50.1" customHeight="1">
      <c r="B49" s="511"/>
      <c r="C49" s="513" t="s">
        <v>420</v>
      </c>
      <c r="D49" s="513"/>
      <c r="E49" s="513"/>
      <c r="F49" s="513"/>
      <c r="G49" s="513"/>
      <c r="H49" s="503"/>
      <c r="I49" s="504"/>
      <c r="J49" s="505"/>
      <c r="K49" s="506"/>
      <c r="L49" s="506"/>
      <c r="M49" s="505"/>
      <c r="N49" s="506"/>
      <c r="O49" s="506"/>
      <c r="P49" s="506"/>
      <c r="Q49" s="506"/>
      <c r="R49" s="79"/>
      <c r="S49" s="33"/>
    </row>
    <row r="50" spans="2:19" ht="50.1" customHeight="1">
      <c r="B50" s="511"/>
      <c r="C50" s="513" t="s">
        <v>421</v>
      </c>
      <c r="D50" s="513"/>
      <c r="E50" s="513"/>
      <c r="F50" s="513"/>
      <c r="G50" s="513"/>
      <c r="H50" s="503"/>
      <c r="I50" s="504"/>
      <c r="J50" s="505"/>
      <c r="K50" s="506"/>
      <c r="L50" s="506"/>
      <c r="M50" s="505"/>
      <c r="N50" s="506"/>
      <c r="O50" s="506"/>
      <c r="P50" s="506"/>
      <c r="Q50" s="506"/>
      <c r="R50" s="79"/>
      <c r="S50" s="33"/>
    </row>
    <row r="51" spans="2:19" ht="50.1" customHeight="1" thickBot="1">
      <c r="B51" s="512"/>
      <c r="C51" s="544" t="s">
        <v>422</v>
      </c>
      <c r="D51" s="544"/>
      <c r="E51" s="544"/>
      <c r="F51" s="544"/>
      <c r="G51" s="544"/>
      <c r="H51" s="507"/>
      <c r="I51" s="508"/>
      <c r="J51" s="524"/>
      <c r="K51" s="525"/>
      <c r="L51" s="525"/>
      <c r="M51" s="524"/>
      <c r="N51" s="525"/>
      <c r="O51" s="525"/>
      <c r="P51" s="525"/>
      <c r="Q51" s="52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34" sqref="AE34:AN3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4" t="s">
        <v>355</v>
      </c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Q1" s="30"/>
      <c r="AR1" s="26"/>
    </row>
    <row r="2" spans="1:44" ht="15" customHeight="1" thickBot="1">
      <c r="A2" s="569" t="s">
        <v>356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4"/>
      <c r="AF2" s="575"/>
      <c r="AG2" s="575"/>
      <c r="AH2" s="575"/>
      <c r="AI2" s="575"/>
      <c r="AJ2" s="575"/>
      <c r="AK2" s="575"/>
      <c r="AL2" s="575"/>
      <c r="AM2" s="575"/>
      <c r="AN2" s="576"/>
      <c r="AQ2" s="22" t="str">
        <f>IF($AE$2="","未記入","")</f>
        <v>未記入</v>
      </c>
    </row>
    <row r="3" spans="1:44" ht="15" customHeight="1">
      <c r="A3" s="315"/>
      <c r="B3" s="316"/>
      <c r="C3" s="316"/>
      <c r="D3" s="316"/>
      <c r="E3" s="316"/>
      <c r="F3" s="316"/>
      <c r="G3" s="316"/>
      <c r="H3" s="316"/>
      <c r="I3" s="316"/>
      <c r="J3" s="571" t="s">
        <v>361</v>
      </c>
      <c r="K3" s="571"/>
      <c r="L3" s="571"/>
      <c r="M3" s="571"/>
      <c r="N3" s="571"/>
      <c r="O3" s="571"/>
      <c r="P3" s="395" t="s">
        <v>405</v>
      </c>
      <c r="Q3" s="395"/>
      <c r="R3" s="395"/>
      <c r="S3" s="395"/>
      <c r="T3" s="395"/>
      <c r="U3" s="395"/>
      <c r="V3" s="192"/>
      <c r="W3" s="192"/>
      <c r="X3" s="192"/>
      <c r="Y3" s="192"/>
      <c r="Z3" s="192"/>
      <c r="AA3" s="192"/>
      <c r="AB3" s="192"/>
      <c r="AC3" s="192"/>
      <c r="AD3" s="192"/>
      <c r="AE3" s="316" t="s">
        <v>362</v>
      </c>
      <c r="AF3" s="316"/>
      <c r="AG3" s="316"/>
      <c r="AH3" s="316"/>
      <c r="AI3" s="316"/>
      <c r="AJ3" s="316"/>
      <c r="AK3" s="316"/>
      <c r="AL3" s="316"/>
      <c r="AM3" s="316"/>
      <c r="AN3" s="317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2"/>
      <c r="K4" s="572"/>
      <c r="L4" s="572"/>
      <c r="M4" s="572"/>
      <c r="N4" s="572"/>
      <c r="O4" s="572"/>
      <c r="P4" s="567" t="s">
        <v>357</v>
      </c>
      <c r="Q4" s="567"/>
      <c r="R4" s="567"/>
      <c r="S4" s="567"/>
      <c r="T4" s="567"/>
      <c r="U4" s="567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3"/>
    </row>
    <row r="5" spans="1:44" ht="15" customHeight="1" thickBot="1">
      <c r="A5" s="125"/>
      <c r="B5" s="467"/>
      <c r="C5" s="467"/>
      <c r="D5" s="467"/>
      <c r="E5" s="467"/>
      <c r="F5" s="467"/>
      <c r="G5" s="467"/>
      <c r="H5" s="467"/>
      <c r="I5" s="467"/>
      <c r="J5" s="573"/>
      <c r="K5" s="573"/>
      <c r="L5" s="573"/>
      <c r="M5" s="573"/>
      <c r="N5" s="573"/>
      <c r="O5" s="573"/>
      <c r="P5" s="568"/>
      <c r="Q5" s="568"/>
      <c r="R5" s="568"/>
      <c r="S5" s="568"/>
      <c r="T5" s="568"/>
      <c r="U5" s="568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67"/>
      <c r="AF5" s="467"/>
      <c r="AG5" s="467"/>
      <c r="AH5" s="467"/>
      <c r="AI5" s="467"/>
      <c r="AJ5" s="467"/>
      <c r="AK5" s="467"/>
      <c r="AL5" s="467"/>
      <c r="AM5" s="467"/>
      <c r="AN5" s="565"/>
    </row>
    <row r="6" spans="1:44" ht="15" customHeight="1">
      <c r="A6" s="566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97"/>
    </row>
    <row r="7" spans="1:44" ht="39.950000000000003" customHeight="1">
      <c r="A7" s="401"/>
      <c r="B7" s="577" t="s">
        <v>367</v>
      </c>
      <c r="C7" s="577"/>
      <c r="D7" s="577"/>
      <c r="E7" s="577"/>
      <c r="F7" s="577"/>
      <c r="G7" s="577"/>
      <c r="H7" s="577"/>
      <c r="I7" s="577"/>
      <c r="J7" s="546" t="s">
        <v>2503</v>
      </c>
      <c r="K7" s="547"/>
      <c r="L7" s="547"/>
      <c r="M7" s="547"/>
      <c r="N7" s="547"/>
      <c r="O7" s="548"/>
      <c r="P7" s="546"/>
      <c r="Q7" s="547"/>
      <c r="R7" s="547"/>
      <c r="S7" s="547"/>
      <c r="T7" s="547"/>
      <c r="U7" s="548"/>
      <c r="V7" s="587"/>
      <c r="W7" s="587"/>
      <c r="X7" s="587"/>
      <c r="Y7" s="587"/>
      <c r="Z7" s="587"/>
      <c r="AA7" s="587"/>
      <c r="AB7" s="585"/>
      <c r="AC7" s="586"/>
      <c r="AD7" s="586"/>
      <c r="AE7" s="585"/>
      <c r="AF7" s="586"/>
      <c r="AG7" s="586"/>
      <c r="AH7" s="586"/>
      <c r="AI7" s="586"/>
      <c r="AJ7" s="586"/>
      <c r="AK7" s="586"/>
      <c r="AL7" s="586"/>
      <c r="AM7" s="586"/>
      <c r="AN7" s="590"/>
    </row>
    <row r="8" spans="1:44" ht="39.950000000000003" customHeight="1">
      <c r="A8" s="401"/>
      <c r="B8" s="578" t="s">
        <v>368</v>
      </c>
      <c r="C8" s="578"/>
      <c r="D8" s="578"/>
      <c r="E8" s="578"/>
      <c r="F8" s="578"/>
      <c r="G8" s="578"/>
      <c r="H8" s="578"/>
      <c r="I8" s="578"/>
      <c r="J8" s="549" t="s">
        <v>2503</v>
      </c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45"/>
      <c r="W8" s="545"/>
      <c r="X8" s="545"/>
      <c r="Y8" s="545"/>
      <c r="Z8" s="545"/>
      <c r="AA8" s="545"/>
      <c r="AB8" s="579"/>
      <c r="AC8" s="580"/>
      <c r="AD8" s="580"/>
      <c r="AE8" s="579"/>
      <c r="AF8" s="580"/>
      <c r="AG8" s="580"/>
      <c r="AH8" s="580"/>
      <c r="AI8" s="580"/>
      <c r="AJ8" s="580"/>
      <c r="AK8" s="580"/>
      <c r="AL8" s="580"/>
      <c r="AM8" s="580"/>
      <c r="AN8" s="591"/>
    </row>
    <row r="9" spans="1:44" ht="39.950000000000003" customHeight="1">
      <c r="A9" s="401"/>
      <c r="B9" s="578" t="s">
        <v>369</v>
      </c>
      <c r="C9" s="578"/>
      <c r="D9" s="578"/>
      <c r="E9" s="578"/>
      <c r="F9" s="578"/>
      <c r="G9" s="578"/>
      <c r="H9" s="578"/>
      <c r="I9" s="578"/>
      <c r="J9" s="561"/>
      <c r="K9" s="562"/>
      <c r="L9" s="562"/>
      <c r="M9" s="562"/>
      <c r="N9" s="562"/>
      <c r="O9" s="563"/>
      <c r="P9" s="549"/>
      <c r="Q9" s="550"/>
      <c r="R9" s="550"/>
      <c r="S9" s="550"/>
      <c r="T9" s="550"/>
      <c r="U9" s="551"/>
      <c r="V9" s="545"/>
      <c r="W9" s="545"/>
      <c r="X9" s="545"/>
      <c r="Y9" s="545"/>
      <c r="Z9" s="545"/>
      <c r="AA9" s="545"/>
      <c r="AB9" s="579"/>
      <c r="AC9" s="580"/>
      <c r="AD9" s="580"/>
      <c r="AE9" s="579"/>
      <c r="AF9" s="580"/>
      <c r="AG9" s="580"/>
      <c r="AH9" s="580"/>
      <c r="AI9" s="580"/>
      <c r="AJ9" s="580"/>
      <c r="AK9" s="580"/>
      <c r="AL9" s="580"/>
      <c r="AM9" s="580"/>
      <c r="AN9" s="591"/>
    </row>
    <row r="10" spans="1:44" ht="39.950000000000003" customHeight="1">
      <c r="A10" s="401"/>
      <c r="B10" s="578" t="s">
        <v>370</v>
      </c>
      <c r="C10" s="578"/>
      <c r="D10" s="578"/>
      <c r="E10" s="578"/>
      <c r="F10" s="578"/>
      <c r="G10" s="578"/>
      <c r="H10" s="578"/>
      <c r="I10" s="578"/>
      <c r="J10" s="549" t="s">
        <v>2503</v>
      </c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45"/>
      <c r="W10" s="545"/>
      <c r="X10" s="545"/>
      <c r="Y10" s="545"/>
      <c r="Z10" s="545"/>
      <c r="AA10" s="545"/>
      <c r="AB10" s="579"/>
      <c r="AC10" s="580"/>
      <c r="AD10" s="580"/>
      <c r="AE10" s="579"/>
      <c r="AF10" s="580"/>
      <c r="AG10" s="580"/>
      <c r="AH10" s="580"/>
      <c r="AI10" s="580"/>
      <c r="AJ10" s="580"/>
      <c r="AK10" s="580"/>
      <c r="AL10" s="580"/>
      <c r="AM10" s="580"/>
      <c r="AN10" s="591"/>
    </row>
    <row r="11" spans="1:44" ht="39.950000000000003" customHeight="1">
      <c r="A11" s="401"/>
      <c r="B11" s="578" t="s">
        <v>371</v>
      </c>
      <c r="C11" s="578"/>
      <c r="D11" s="578"/>
      <c r="E11" s="578"/>
      <c r="F11" s="578"/>
      <c r="G11" s="578"/>
      <c r="H11" s="578"/>
      <c r="I11" s="578"/>
      <c r="J11" s="549" t="s">
        <v>2503</v>
      </c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45"/>
      <c r="W11" s="545"/>
      <c r="X11" s="545"/>
      <c r="Y11" s="545"/>
      <c r="Z11" s="545"/>
      <c r="AA11" s="545"/>
      <c r="AB11" s="579"/>
      <c r="AC11" s="580"/>
      <c r="AD11" s="580"/>
      <c r="AE11" s="579"/>
      <c r="AF11" s="580"/>
      <c r="AG11" s="580"/>
      <c r="AH11" s="580"/>
      <c r="AI11" s="580"/>
      <c r="AJ11" s="580"/>
      <c r="AK11" s="580"/>
      <c r="AL11" s="580"/>
      <c r="AM11" s="580"/>
      <c r="AN11" s="591"/>
    </row>
    <row r="12" spans="1:44" ht="39.950000000000003" customHeight="1">
      <c r="A12" s="401"/>
      <c r="B12" s="578" t="s">
        <v>372</v>
      </c>
      <c r="C12" s="578"/>
      <c r="D12" s="578"/>
      <c r="E12" s="578"/>
      <c r="F12" s="578"/>
      <c r="G12" s="578"/>
      <c r="H12" s="578"/>
      <c r="I12" s="578"/>
      <c r="J12" s="549" t="s">
        <v>2503</v>
      </c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45"/>
      <c r="W12" s="545"/>
      <c r="X12" s="545"/>
      <c r="Y12" s="545"/>
      <c r="Z12" s="545"/>
      <c r="AA12" s="545"/>
      <c r="AB12" s="579"/>
      <c r="AC12" s="580"/>
      <c r="AD12" s="580"/>
      <c r="AE12" s="579"/>
      <c r="AF12" s="580"/>
      <c r="AG12" s="580"/>
      <c r="AH12" s="580"/>
      <c r="AI12" s="580"/>
      <c r="AJ12" s="580"/>
      <c r="AK12" s="580"/>
      <c r="AL12" s="580"/>
      <c r="AM12" s="580"/>
      <c r="AN12" s="591"/>
    </row>
    <row r="13" spans="1:44" ht="39.950000000000003" customHeight="1">
      <c r="A13" s="401"/>
      <c r="B13" s="578" t="s">
        <v>373</v>
      </c>
      <c r="C13" s="578"/>
      <c r="D13" s="578"/>
      <c r="E13" s="578"/>
      <c r="F13" s="578"/>
      <c r="G13" s="578"/>
      <c r="H13" s="578"/>
      <c r="I13" s="578"/>
      <c r="J13" s="549" t="s">
        <v>2503</v>
      </c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45"/>
      <c r="W13" s="545"/>
      <c r="X13" s="545"/>
      <c r="Y13" s="545"/>
      <c r="Z13" s="545"/>
      <c r="AA13" s="545"/>
      <c r="AB13" s="579"/>
      <c r="AC13" s="580"/>
      <c r="AD13" s="580"/>
      <c r="AE13" s="579"/>
      <c r="AF13" s="580"/>
      <c r="AG13" s="580"/>
      <c r="AH13" s="580"/>
      <c r="AI13" s="580"/>
      <c r="AJ13" s="580"/>
      <c r="AK13" s="580"/>
      <c r="AL13" s="580"/>
      <c r="AM13" s="580"/>
      <c r="AN13" s="591"/>
    </row>
    <row r="14" spans="1:44" ht="39.950000000000003" customHeight="1" thickBot="1">
      <c r="A14" s="404"/>
      <c r="B14" s="405" t="s">
        <v>374</v>
      </c>
      <c r="C14" s="405"/>
      <c r="D14" s="405"/>
      <c r="E14" s="405"/>
      <c r="F14" s="405"/>
      <c r="G14" s="405"/>
      <c r="H14" s="405"/>
      <c r="I14" s="405"/>
      <c r="J14" s="552" t="s">
        <v>2502</v>
      </c>
      <c r="K14" s="553"/>
      <c r="L14" s="553"/>
      <c r="M14" s="553"/>
      <c r="N14" s="553"/>
      <c r="O14" s="554"/>
      <c r="P14" s="552"/>
      <c r="Q14" s="553"/>
      <c r="R14" s="553"/>
      <c r="S14" s="553"/>
      <c r="T14" s="553"/>
      <c r="U14" s="554"/>
      <c r="V14" s="582"/>
      <c r="W14" s="582"/>
      <c r="X14" s="582"/>
      <c r="Y14" s="582" t="s">
        <v>2506</v>
      </c>
      <c r="Z14" s="582"/>
      <c r="AA14" s="582"/>
      <c r="AB14" s="588">
        <v>1100</v>
      </c>
      <c r="AC14" s="589"/>
      <c r="AD14" s="589"/>
      <c r="AE14" s="266" t="s">
        <v>2547</v>
      </c>
      <c r="AF14" s="267"/>
      <c r="AG14" s="267"/>
      <c r="AH14" s="267"/>
      <c r="AI14" s="267"/>
      <c r="AJ14" s="267"/>
      <c r="AK14" s="267"/>
      <c r="AL14" s="267"/>
      <c r="AM14" s="267"/>
      <c r="AN14" s="269"/>
    </row>
    <row r="15" spans="1:44" ht="15" customHeight="1">
      <c r="A15" s="566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97"/>
    </row>
    <row r="16" spans="1:44" ht="39.950000000000003" customHeight="1">
      <c r="A16" s="401"/>
      <c r="B16" s="577" t="s">
        <v>375</v>
      </c>
      <c r="C16" s="577"/>
      <c r="D16" s="577"/>
      <c r="E16" s="577"/>
      <c r="F16" s="577"/>
      <c r="G16" s="577"/>
      <c r="H16" s="577"/>
      <c r="I16" s="577"/>
      <c r="J16" s="546" t="s">
        <v>2502</v>
      </c>
      <c r="K16" s="547"/>
      <c r="L16" s="547"/>
      <c r="M16" s="547"/>
      <c r="N16" s="547"/>
      <c r="O16" s="548"/>
      <c r="P16" s="546"/>
      <c r="Q16" s="547"/>
      <c r="R16" s="547"/>
      <c r="S16" s="547"/>
      <c r="T16" s="547"/>
      <c r="U16" s="548"/>
      <c r="V16" s="587"/>
      <c r="W16" s="587"/>
      <c r="X16" s="587"/>
      <c r="Y16" s="587" t="s">
        <v>2506</v>
      </c>
      <c r="Z16" s="587"/>
      <c r="AA16" s="587"/>
      <c r="AB16" s="585">
        <v>550</v>
      </c>
      <c r="AC16" s="586"/>
      <c r="AD16" s="586"/>
      <c r="AE16" s="585"/>
      <c r="AF16" s="586"/>
      <c r="AG16" s="586"/>
      <c r="AH16" s="586"/>
      <c r="AI16" s="586"/>
      <c r="AJ16" s="586"/>
      <c r="AK16" s="586"/>
      <c r="AL16" s="586"/>
      <c r="AM16" s="586"/>
      <c r="AN16" s="590"/>
    </row>
    <row r="17" spans="1:40" ht="39.950000000000003" customHeight="1">
      <c r="A17" s="401"/>
      <c r="B17" s="578" t="s">
        <v>376</v>
      </c>
      <c r="C17" s="578"/>
      <c r="D17" s="578"/>
      <c r="E17" s="578"/>
      <c r="F17" s="578"/>
      <c r="G17" s="578"/>
      <c r="H17" s="578"/>
      <c r="I17" s="578"/>
      <c r="J17" s="549" t="s">
        <v>2502</v>
      </c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45"/>
      <c r="W17" s="545"/>
      <c r="X17" s="545"/>
      <c r="Y17" s="545" t="s">
        <v>2506</v>
      </c>
      <c r="Z17" s="545"/>
      <c r="AA17" s="545"/>
      <c r="AB17" s="579"/>
      <c r="AC17" s="580"/>
      <c r="AD17" s="580"/>
      <c r="AE17" s="579"/>
      <c r="AF17" s="580"/>
      <c r="AG17" s="580"/>
      <c r="AH17" s="580"/>
      <c r="AI17" s="580"/>
      <c r="AJ17" s="580"/>
      <c r="AK17" s="580"/>
      <c r="AL17" s="580"/>
      <c r="AM17" s="580"/>
      <c r="AN17" s="591"/>
    </row>
    <row r="18" spans="1:40" ht="39.950000000000003" customHeight="1">
      <c r="A18" s="401"/>
      <c r="B18" s="578" t="s">
        <v>377</v>
      </c>
      <c r="C18" s="578"/>
      <c r="D18" s="578"/>
      <c r="E18" s="578"/>
      <c r="F18" s="578"/>
      <c r="G18" s="578"/>
      <c r="H18" s="578"/>
      <c r="I18" s="578"/>
      <c r="J18" s="549" t="s">
        <v>2502</v>
      </c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45"/>
      <c r="W18" s="545"/>
      <c r="X18" s="545"/>
      <c r="Y18" s="545" t="s">
        <v>2506</v>
      </c>
      <c r="Z18" s="545"/>
      <c r="AA18" s="545"/>
      <c r="AB18" s="579">
        <v>100</v>
      </c>
      <c r="AC18" s="580"/>
      <c r="AD18" s="580"/>
      <c r="AE18" s="579"/>
      <c r="AF18" s="580"/>
      <c r="AG18" s="580"/>
      <c r="AH18" s="580"/>
      <c r="AI18" s="580"/>
      <c r="AJ18" s="580"/>
      <c r="AK18" s="580"/>
      <c r="AL18" s="580"/>
      <c r="AM18" s="580"/>
      <c r="AN18" s="591"/>
    </row>
    <row r="19" spans="1:40" ht="39.950000000000003" customHeight="1">
      <c r="A19" s="401"/>
      <c r="B19" s="578" t="s">
        <v>378</v>
      </c>
      <c r="C19" s="578"/>
      <c r="D19" s="578"/>
      <c r="E19" s="578"/>
      <c r="F19" s="578"/>
      <c r="G19" s="578"/>
      <c r="H19" s="578"/>
      <c r="I19" s="578"/>
      <c r="J19" s="549" t="s">
        <v>2503</v>
      </c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45"/>
      <c r="W19" s="545"/>
      <c r="X19" s="545"/>
      <c r="Y19" s="545"/>
      <c r="Z19" s="545"/>
      <c r="AA19" s="545"/>
      <c r="AB19" s="579"/>
      <c r="AC19" s="580"/>
      <c r="AD19" s="580"/>
      <c r="AE19" s="579"/>
      <c r="AF19" s="580"/>
      <c r="AG19" s="580"/>
      <c r="AH19" s="580"/>
      <c r="AI19" s="580"/>
      <c r="AJ19" s="580"/>
      <c r="AK19" s="580"/>
      <c r="AL19" s="580"/>
      <c r="AM19" s="580"/>
      <c r="AN19" s="591"/>
    </row>
    <row r="20" spans="1:40" ht="39.950000000000003" customHeight="1">
      <c r="A20" s="401"/>
      <c r="B20" s="581" t="s">
        <v>379</v>
      </c>
      <c r="C20" s="581"/>
      <c r="D20" s="581"/>
      <c r="E20" s="581"/>
      <c r="F20" s="581"/>
      <c r="G20" s="581"/>
      <c r="H20" s="581"/>
      <c r="I20" s="581"/>
      <c r="J20" s="561"/>
      <c r="K20" s="562"/>
      <c r="L20" s="562"/>
      <c r="M20" s="562"/>
      <c r="N20" s="562"/>
      <c r="O20" s="563"/>
      <c r="P20" s="549"/>
      <c r="Q20" s="550"/>
      <c r="R20" s="550"/>
      <c r="S20" s="550"/>
      <c r="T20" s="550"/>
      <c r="U20" s="551"/>
      <c r="V20" s="545"/>
      <c r="W20" s="545"/>
      <c r="X20" s="545"/>
      <c r="Y20" s="545"/>
      <c r="Z20" s="545"/>
      <c r="AA20" s="545"/>
      <c r="AB20" s="579"/>
      <c r="AC20" s="580"/>
      <c r="AD20" s="580"/>
      <c r="AE20" s="579"/>
      <c r="AF20" s="580"/>
      <c r="AG20" s="580"/>
      <c r="AH20" s="580"/>
      <c r="AI20" s="580"/>
      <c r="AJ20" s="580"/>
      <c r="AK20" s="580"/>
      <c r="AL20" s="580"/>
      <c r="AM20" s="580"/>
      <c r="AN20" s="591"/>
    </row>
    <row r="21" spans="1:40" ht="39.950000000000003" customHeight="1">
      <c r="A21" s="401"/>
      <c r="B21" s="578" t="s">
        <v>380</v>
      </c>
      <c r="C21" s="578"/>
      <c r="D21" s="578"/>
      <c r="E21" s="578"/>
      <c r="F21" s="578"/>
      <c r="G21" s="578"/>
      <c r="H21" s="578"/>
      <c r="I21" s="578"/>
      <c r="J21" s="561"/>
      <c r="K21" s="562"/>
      <c r="L21" s="562"/>
      <c r="M21" s="562"/>
      <c r="N21" s="562"/>
      <c r="O21" s="563"/>
      <c r="P21" s="549"/>
      <c r="Q21" s="550"/>
      <c r="R21" s="550"/>
      <c r="S21" s="550"/>
      <c r="T21" s="550"/>
      <c r="U21" s="551"/>
      <c r="V21" s="545"/>
      <c r="W21" s="545"/>
      <c r="X21" s="545"/>
      <c r="Y21" s="545"/>
      <c r="Z21" s="545"/>
      <c r="AA21" s="545"/>
      <c r="AB21" s="579"/>
      <c r="AC21" s="580"/>
      <c r="AD21" s="580"/>
      <c r="AE21" s="579"/>
      <c r="AF21" s="580"/>
      <c r="AG21" s="580"/>
      <c r="AH21" s="580"/>
      <c r="AI21" s="580"/>
      <c r="AJ21" s="580"/>
      <c r="AK21" s="580"/>
      <c r="AL21" s="580"/>
      <c r="AM21" s="580"/>
      <c r="AN21" s="591"/>
    </row>
    <row r="22" spans="1:40" ht="39.950000000000003" customHeight="1">
      <c r="A22" s="401"/>
      <c r="B22" s="578" t="s">
        <v>381</v>
      </c>
      <c r="C22" s="578"/>
      <c r="D22" s="578"/>
      <c r="E22" s="578"/>
      <c r="F22" s="578"/>
      <c r="G22" s="578"/>
      <c r="H22" s="578"/>
      <c r="I22" s="578"/>
      <c r="J22" s="561"/>
      <c r="K22" s="562"/>
      <c r="L22" s="562"/>
      <c r="M22" s="562"/>
      <c r="N22" s="562"/>
      <c r="O22" s="563"/>
      <c r="P22" s="549"/>
      <c r="Q22" s="550"/>
      <c r="R22" s="550"/>
      <c r="S22" s="550"/>
      <c r="T22" s="550"/>
      <c r="U22" s="551"/>
      <c r="V22" s="545"/>
      <c r="W22" s="545"/>
      <c r="X22" s="545"/>
      <c r="Y22" s="545"/>
      <c r="Z22" s="545"/>
      <c r="AA22" s="545"/>
      <c r="AB22" s="579"/>
      <c r="AC22" s="580"/>
      <c r="AD22" s="580"/>
      <c r="AE22" s="579"/>
      <c r="AF22" s="580"/>
      <c r="AG22" s="580"/>
      <c r="AH22" s="580"/>
      <c r="AI22" s="580"/>
      <c r="AJ22" s="580"/>
      <c r="AK22" s="580"/>
      <c r="AL22" s="580"/>
      <c r="AM22" s="580"/>
      <c r="AN22" s="591"/>
    </row>
    <row r="23" spans="1:40" ht="39.950000000000003" customHeight="1">
      <c r="A23" s="401"/>
      <c r="B23" s="578" t="s">
        <v>382</v>
      </c>
      <c r="C23" s="578"/>
      <c r="D23" s="578"/>
      <c r="E23" s="578"/>
      <c r="F23" s="578"/>
      <c r="G23" s="578"/>
      <c r="H23" s="578"/>
      <c r="I23" s="578"/>
      <c r="J23" s="549" t="s">
        <v>2502</v>
      </c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45"/>
      <c r="W23" s="545"/>
      <c r="X23" s="545"/>
      <c r="Y23" s="545" t="s">
        <v>2506</v>
      </c>
      <c r="Z23" s="545"/>
      <c r="AA23" s="545"/>
      <c r="AB23" s="579">
        <v>550</v>
      </c>
      <c r="AC23" s="580"/>
      <c r="AD23" s="580"/>
      <c r="AE23" s="579" t="s">
        <v>2548</v>
      </c>
      <c r="AF23" s="580"/>
      <c r="AG23" s="580"/>
      <c r="AH23" s="580"/>
      <c r="AI23" s="580"/>
      <c r="AJ23" s="580"/>
      <c r="AK23" s="580"/>
      <c r="AL23" s="580"/>
      <c r="AM23" s="580"/>
      <c r="AN23" s="591"/>
    </row>
    <row r="24" spans="1:40" ht="39.950000000000003" customHeight="1">
      <c r="A24" s="401"/>
      <c r="B24" s="578" t="s">
        <v>383</v>
      </c>
      <c r="C24" s="578"/>
      <c r="D24" s="578"/>
      <c r="E24" s="578"/>
      <c r="F24" s="578"/>
      <c r="G24" s="578"/>
      <c r="H24" s="578"/>
      <c r="I24" s="578"/>
      <c r="J24" s="549" t="s">
        <v>2503</v>
      </c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45"/>
      <c r="W24" s="545"/>
      <c r="X24" s="545"/>
      <c r="Y24" s="545"/>
      <c r="Z24" s="545"/>
      <c r="AA24" s="545"/>
      <c r="AB24" s="579"/>
      <c r="AC24" s="580"/>
      <c r="AD24" s="580"/>
      <c r="AE24" s="579"/>
      <c r="AF24" s="580"/>
      <c r="AG24" s="580"/>
      <c r="AH24" s="580"/>
      <c r="AI24" s="580"/>
      <c r="AJ24" s="580"/>
      <c r="AK24" s="580"/>
      <c r="AL24" s="580"/>
      <c r="AM24" s="580"/>
      <c r="AN24" s="591"/>
    </row>
    <row r="25" spans="1:40" ht="39.950000000000003" customHeight="1" thickBot="1">
      <c r="A25" s="404"/>
      <c r="B25" s="405" t="s">
        <v>384</v>
      </c>
      <c r="C25" s="405"/>
      <c r="D25" s="405"/>
      <c r="E25" s="405"/>
      <c r="F25" s="405"/>
      <c r="G25" s="405"/>
      <c r="H25" s="405"/>
      <c r="I25" s="405"/>
      <c r="J25" s="558"/>
      <c r="K25" s="559"/>
      <c r="L25" s="559"/>
      <c r="M25" s="559"/>
      <c r="N25" s="559"/>
      <c r="O25" s="560"/>
      <c r="P25" s="552"/>
      <c r="Q25" s="553"/>
      <c r="R25" s="553"/>
      <c r="S25" s="553"/>
      <c r="T25" s="553"/>
      <c r="U25" s="554"/>
      <c r="V25" s="582"/>
      <c r="W25" s="582"/>
      <c r="X25" s="582"/>
      <c r="Y25" s="582"/>
      <c r="Z25" s="582"/>
      <c r="AA25" s="582"/>
      <c r="AB25" s="588"/>
      <c r="AC25" s="589"/>
      <c r="AD25" s="589"/>
      <c r="AE25" s="588"/>
      <c r="AF25" s="589"/>
      <c r="AG25" s="589"/>
      <c r="AH25" s="589"/>
      <c r="AI25" s="589"/>
      <c r="AJ25" s="589"/>
      <c r="AK25" s="589"/>
      <c r="AL25" s="589"/>
      <c r="AM25" s="589"/>
      <c r="AN25" s="592"/>
    </row>
    <row r="26" spans="1:40" ht="15" customHeight="1">
      <c r="A26" s="566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97"/>
    </row>
    <row r="27" spans="1:40" ht="39.950000000000003" customHeight="1">
      <c r="A27" s="401"/>
      <c r="B27" s="577" t="s">
        <v>385</v>
      </c>
      <c r="C27" s="577"/>
      <c r="D27" s="577"/>
      <c r="E27" s="577"/>
      <c r="F27" s="577"/>
      <c r="G27" s="577"/>
      <c r="H27" s="577"/>
      <c r="I27" s="577"/>
      <c r="J27" s="555"/>
      <c r="K27" s="556"/>
      <c r="L27" s="556"/>
      <c r="M27" s="556"/>
      <c r="N27" s="556"/>
      <c r="O27" s="557"/>
      <c r="P27" s="546"/>
      <c r="Q27" s="547"/>
      <c r="R27" s="547"/>
      <c r="S27" s="547"/>
      <c r="T27" s="547"/>
      <c r="U27" s="548"/>
      <c r="V27" s="587"/>
      <c r="W27" s="587"/>
      <c r="X27" s="587"/>
      <c r="Y27" s="587"/>
      <c r="Z27" s="587"/>
      <c r="AA27" s="587"/>
      <c r="AB27" s="585"/>
      <c r="AC27" s="586"/>
      <c r="AD27" s="586"/>
      <c r="AE27" s="585"/>
      <c r="AF27" s="586"/>
      <c r="AG27" s="586"/>
      <c r="AH27" s="586"/>
      <c r="AI27" s="586"/>
      <c r="AJ27" s="586"/>
      <c r="AK27" s="586"/>
      <c r="AL27" s="586"/>
      <c r="AM27" s="586"/>
      <c r="AN27" s="590"/>
    </row>
    <row r="28" spans="1:40" ht="39.950000000000003" customHeight="1">
      <c r="A28" s="401"/>
      <c r="B28" s="578" t="s">
        <v>386</v>
      </c>
      <c r="C28" s="578"/>
      <c r="D28" s="578"/>
      <c r="E28" s="578"/>
      <c r="F28" s="578"/>
      <c r="G28" s="578"/>
      <c r="H28" s="578"/>
      <c r="I28" s="578"/>
      <c r="J28" s="549" t="s">
        <v>2502</v>
      </c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45"/>
      <c r="W28" s="545"/>
      <c r="X28" s="545"/>
      <c r="Y28" s="545" t="s">
        <v>2506</v>
      </c>
      <c r="Z28" s="545"/>
      <c r="AA28" s="545"/>
      <c r="AB28" s="579"/>
      <c r="AC28" s="580"/>
      <c r="AD28" s="580"/>
      <c r="AE28" s="579"/>
      <c r="AF28" s="580"/>
      <c r="AG28" s="580"/>
      <c r="AH28" s="580"/>
      <c r="AI28" s="580"/>
      <c r="AJ28" s="580"/>
      <c r="AK28" s="580"/>
      <c r="AL28" s="580"/>
      <c r="AM28" s="580"/>
      <c r="AN28" s="591"/>
    </row>
    <row r="29" spans="1:40" ht="39.950000000000003" customHeight="1">
      <c r="A29" s="401"/>
      <c r="B29" s="578" t="s">
        <v>387</v>
      </c>
      <c r="C29" s="578"/>
      <c r="D29" s="578"/>
      <c r="E29" s="578"/>
      <c r="F29" s="578"/>
      <c r="G29" s="578"/>
      <c r="H29" s="578"/>
      <c r="I29" s="578"/>
      <c r="J29" s="549" t="s">
        <v>2502</v>
      </c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45"/>
      <c r="W29" s="545"/>
      <c r="X29" s="545"/>
      <c r="Y29" s="545" t="s">
        <v>2506</v>
      </c>
      <c r="Z29" s="545"/>
      <c r="AA29" s="545"/>
      <c r="AB29" s="579"/>
      <c r="AC29" s="580"/>
      <c r="AD29" s="580"/>
      <c r="AE29" s="579"/>
      <c r="AF29" s="580"/>
      <c r="AG29" s="580"/>
      <c r="AH29" s="580"/>
      <c r="AI29" s="580"/>
      <c r="AJ29" s="580"/>
      <c r="AK29" s="580"/>
      <c r="AL29" s="580"/>
      <c r="AM29" s="580"/>
      <c r="AN29" s="591"/>
    </row>
    <row r="30" spans="1:40" ht="39.950000000000003" customHeight="1">
      <c r="A30" s="401"/>
      <c r="B30" s="578" t="s">
        <v>388</v>
      </c>
      <c r="C30" s="578"/>
      <c r="D30" s="578"/>
      <c r="E30" s="578"/>
      <c r="F30" s="578"/>
      <c r="G30" s="578"/>
      <c r="H30" s="578"/>
      <c r="I30" s="578"/>
      <c r="J30" s="549" t="s">
        <v>2502</v>
      </c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45"/>
      <c r="W30" s="545"/>
      <c r="X30" s="545"/>
      <c r="Y30" s="545" t="s">
        <v>2506</v>
      </c>
      <c r="Z30" s="545"/>
      <c r="AA30" s="545"/>
      <c r="AB30" s="579"/>
      <c r="AC30" s="580"/>
      <c r="AD30" s="580"/>
      <c r="AE30" s="579"/>
      <c r="AF30" s="580"/>
      <c r="AG30" s="580"/>
      <c r="AH30" s="580"/>
      <c r="AI30" s="580"/>
      <c r="AJ30" s="580"/>
      <c r="AK30" s="580"/>
      <c r="AL30" s="580"/>
      <c r="AM30" s="580"/>
      <c r="AN30" s="591"/>
    </row>
    <row r="31" spans="1:40" ht="39.950000000000003" customHeight="1" thickBot="1">
      <c r="A31" s="404"/>
      <c r="B31" s="584" t="s">
        <v>389</v>
      </c>
      <c r="C31" s="584"/>
      <c r="D31" s="584"/>
      <c r="E31" s="584"/>
      <c r="F31" s="584"/>
      <c r="G31" s="584"/>
      <c r="H31" s="584"/>
      <c r="I31" s="584"/>
      <c r="J31" s="552" t="s">
        <v>2502</v>
      </c>
      <c r="K31" s="553"/>
      <c r="L31" s="553"/>
      <c r="M31" s="553"/>
      <c r="N31" s="553"/>
      <c r="O31" s="554"/>
      <c r="P31" s="552"/>
      <c r="Q31" s="553"/>
      <c r="R31" s="553"/>
      <c r="S31" s="553"/>
      <c r="T31" s="553"/>
      <c r="U31" s="554"/>
      <c r="V31" s="582"/>
      <c r="W31" s="582"/>
      <c r="X31" s="582"/>
      <c r="Y31" s="582" t="s">
        <v>2506</v>
      </c>
      <c r="Z31" s="582"/>
      <c r="AA31" s="582"/>
      <c r="AB31" s="588"/>
      <c r="AC31" s="589"/>
      <c r="AD31" s="589"/>
      <c r="AE31" s="588"/>
      <c r="AF31" s="589"/>
      <c r="AG31" s="589"/>
      <c r="AH31" s="589"/>
      <c r="AI31" s="589"/>
      <c r="AJ31" s="589"/>
      <c r="AK31" s="589"/>
      <c r="AL31" s="589"/>
      <c r="AM31" s="589"/>
      <c r="AN31" s="592"/>
    </row>
    <row r="32" spans="1:40" ht="15" customHeight="1">
      <c r="A32" s="291" t="s">
        <v>366</v>
      </c>
      <c r="B32" s="355"/>
      <c r="C32" s="355"/>
      <c r="D32" s="355"/>
      <c r="E32" s="355"/>
      <c r="F32" s="355"/>
      <c r="G32" s="355"/>
      <c r="H32" s="355"/>
      <c r="I32" s="292"/>
      <c r="J32" s="396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1"/>
      <c r="V32" s="396"/>
      <c r="W32" s="380"/>
      <c r="X32" s="381"/>
      <c r="Y32" s="396"/>
      <c r="Z32" s="380"/>
      <c r="AA32" s="381"/>
      <c r="AB32" s="396"/>
      <c r="AC32" s="380"/>
      <c r="AD32" s="381"/>
      <c r="AE32" s="396"/>
      <c r="AF32" s="380"/>
      <c r="AG32" s="380"/>
      <c r="AH32" s="380"/>
      <c r="AI32" s="380"/>
      <c r="AJ32" s="380"/>
      <c r="AK32" s="380"/>
      <c r="AL32" s="380"/>
      <c r="AM32" s="380"/>
      <c r="AN32" s="415"/>
    </row>
    <row r="33" spans="1:40" ht="39.950000000000003" customHeight="1">
      <c r="A33" s="401"/>
      <c r="B33" s="577" t="s">
        <v>390</v>
      </c>
      <c r="C33" s="577"/>
      <c r="D33" s="577"/>
      <c r="E33" s="577"/>
      <c r="F33" s="577"/>
      <c r="G33" s="577"/>
      <c r="H33" s="577"/>
      <c r="I33" s="577"/>
      <c r="J33" s="546" t="s">
        <v>2502</v>
      </c>
      <c r="K33" s="547"/>
      <c r="L33" s="547"/>
      <c r="M33" s="547"/>
      <c r="N33" s="547"/>
      <c r="O33" s="548"/>
      <c r="P33" s="546"/>
      <c r="Q33" s="547"/>
      <c r="R33" s="547"/>
      <c r="S33" s="547"/>
      <c r="T33" s="547"/>
      <c r="U33" s="548"/>
      <c r="V33" s="587"/>
      <c r="W33" s="587"/>
      <c r="X33" s="587"/>
      <c r="Y33" s="587" t="s">
        <v>2506</v>
      </c>
      <c r="Z33" s="587"/>
      <c r="AA33" s="587"/>
      <c r="AB33" s="585">
        <v>330</v>
      </c>
      <c r="AC33" s="586"/>
      <c r="AD33" s="586"/>
      <c r="AE33" s="585" t="s">
        <v>2549</v>
      </c>
      <c r="AF33" s="586"/>
      <c r="AG33" s="586"/>
      <c r="AH33" s="586"/>
      <c r="AI33" s="586"/>
      <c r="AJ33" s="586"/>
      <c r="AK33" s="586"/>
      <c r="AL33" s="586"/>
      <c r="AM33" s="586"/>
      <c r="AN33" s="590"/>
    </row>
    <row r="34" spans="1:40" ht="39.950000000000003" customHeight="1">
      <c r="A34" s="401"/>
      <c r="B34" s="578" t="s">
        <v>391</v>
      </c>
      <c r="C34" s="578"/>
      <c r="D34" s="578"/>
      <c r="E34" s="578"/>
      <c r="F34" s="578"/>
      <c r="G34" s="578"/>
      <c r="H34" s="578"/>
      <c r="I34" s="578"/>
      <c r="J34" s="549" t="s">
        <v>2502</v>
      </c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45"/>
      <c r="W34" s="545"/>
      <c r="X34" s="545"/>
      <c r="Y34" s="545" t="s">
        <v>2506</v>
      </c>
      <c r="Z34" s="545"/>
      <c r="AA34" s="545"/>
      <c r="AB34" s="579"/>
      <c r="AC34" s="580"/>
      <c r="AD34" s="580"/>
      <c r="AE34" s="579"/>
      <c r="AF34" s="580"/>
      <c r="AG34" s="580"/>
      <c r="AH34" s="580"/>
      <c r="AI34" s="580"/>
      <c r="AJ34" s="580"/>
      <c r="AK34" s="580"/>
      <c r="AL34" s="580"/>
      <c r="AM34" s="580"/>
      <c r="AN34" s="591"/>
    </row>
    <row r="35" spans="1:40" ht="39.950000000000003" customHeight="1" thickBot="1">
      <c r="A35" s="404"/>
      <c r="B35" s="583" t="s">
        <v>392</v>
      </c>
      <c r="C35" s="583"/>
      <c r="D35" s="583"/>
      <c r="E35" s="583"/>
      <c r="F35" s="583"/>
      <c r="G35" s="583"/>
      <c r="H35" s="583"/>
      <c r="I35" s="583"/>
      <c r="J35" s="552" t="s">
        <v>2502</v>
      </c>
      <c r="K35" s="553"/>
      <c r="L35" s="553"/>
      <c r="M35" s="553"/>
      <c r="N35" s="553"/>
      <c r="O35" s="554"/>
      <c r="P35" s="552"/>
      <c r="Q35" s="553"/>
      <c r="R35" s="553"/>
      <c r="S35" s="553"/>
      <c r="T35" s="553"/>
      <c r="U35" s="554"/>
      <c r="V35" s="582"/>
      <c r="W35" s="582"/>
      <c r="X35" s="582"/>
      <c r="Y35" s="582" t="s">
        <v>2506</v>
      </c>
      <c r="Z35" s="582"/>
      <c r="AA35" s="582"/>
      <c r="AB35" s="588"/>
      <c r="AC35" s="589"/>
      <c r="AD35" s="589"/>
      <c r="AE35" s="588"/>
      <c r="AF35" s="589"/>
      <c r="AG35" s="589"/>
      <c r="AH35" s="589"/>
      <c r="AI35" s="589"/>
      <c r="AJ35" s="589"/>
      <c r="AK35" s="589"/>
      <c r="AL35" s="589"/>
      <c r="AM35" s="589"/>
      <c r="AN35" s="592"/>
    </row>
    <row r="36" spans="1:40" ht="15" customHeight="1">
      <c r="A36" s="593" t="s">
        <v>393</v>
      </c>
      <c r="B36" s="593"/>
      <c r="C36" s="593"/>
      <c r="D36" s="593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593"/>
      <c r="U36" s="593"/>
      <c r="V36" s="593"/>
      <c r="W36" s="593"/>
      <c r="X36" s="593"/>
      <c r="Y36" s="593"/>
      <c r="Z36" s="593"/>
      <c r="AA36" s="593"/>
      <c r="AB36" s="593"/>
      <c r="AC36" s="593"/>
      <c r="AD36" s="593"/>
      <c r="AE36" s="593"/>
      <c r="AF36" s="593"/>
      <c r="AG36" s="593"/>
      <c r="AH36" s="593"/>
      <c r="AI36" s="593"/>
      <c r="AJ36" s="593"/>
      <c r="AK36" s="593"/>
      <c r="AL36" s="593"/>
      <c r="AM36" s="593"/>
      <c r="AN36" s="593"/>
    </row>
    <row r="37" spans="1:40" ht="15" customHeight="1">
      <c r="A37" s="593" t="s">
        <v>394</v>
      </c>
      <c r="B37" s="593"/>
      <c r="C37" s="593"/>
      <c r="D37" s="593"/>
      <c r="E37" s="593"/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93"/>
      <c r="S37" s="593"/>
      <c r="T37" s="593"/>
      <c r="U37" s="593"/>
      <c r="V37" s="593"/>
      <c r="W37" s="593"/>
      <c r="X37" s="593"/>
      <c r="Y37" s="593"/>
      <c r="Z37" s="593"/>
      <c r="AA37" s="593"/>
      <c r="AB37" s="593"/>
      <c r="AC37" s="593"/>
      <c r="AD37" s="593"/>
      <c r="AE37" s="593"/>
      <c r="AF37" s="593"/>
      <c r="AG37" s="593"/>
      <c r="AH37" s="593"/>
      <c r="AI37" s="593"/>
      <c r="AJ37" s="593"/>
      <c r="AK37" s="593"/>
      <c r="AL37" s="593"/>
      <c r="AM37" s="593"/>
      <c r="AN37" s="593"/>
    </row>
    <row r="38" spans="1:40" ht="15" customHeight="1">
      <c r="A38" s="593" t="s">
        <v>395</v>
      </c>
      <c r="B38" s="593"/>
      <c r="C38" s="593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3"/>
      <c r="R38" s="593"/>
      <c r="S38" s="593"/>
      <c r="T38" s="593"/>
      <c r="U38" s="593"/>
      <c r="V38" s="593"/>
      <c r="W38" s="593"/>
      <c r="X38" s="593"/>
      <c r="Y38" s="593"/>
      <c r="Z38" s="593"/>
      <c r="AA38" s="593"/>
      <c r="AB38" s="593"/>
      <c r="AC38" s="593"/>
      <c r="AD38" s="593"/>
      <c r="AE38" s="593"/>
      <c r="AF38" s="593"/>
      <c r="AG38" s="593"/>
      <c r="AH38" s="593"/>
      <c r="AI38" s="593"/>
      <c r="AJ38" s="593"/>
      <c r="AK38" s="593"/>
      <c r="AL38" s="593"/>
      <c r="AM38" s="593"/>
      <c r="AN38" s="59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pc02</cp:lastModifiedBy>
  <cp:lastPrinted>2021-08-10T06:38:03Z</cp:lastPrinted>
  <dcterms:created xsi:type="dcterms:W3CDTF">2020-12-23T05:28:24Z</dcterms:created>
  <dcterms:modified xsi:type="dcterms:W3CDTF">2021-08-23T07:46:50Z</dcterms:modified>
</cp:coreProperties>
</file>