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<sst xmlns="http://schemas.openxmlformats.org/spreadsheetml/2006/main" count="3128" uniqueCount="2597">
  <si>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</si>
  <si>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</si>
  <si>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</si>
  <si>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</si>
  <si>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</si>
  <si>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</si>
  <si>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</si>
  <si>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</si>
  <si>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</si>
  <si>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</si>
  <si>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</si>
  <si>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</si>
  <si>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</si>
  <si>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</si>
  <si>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</si>
  <si>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</si>
  <si>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</si>
  <si>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</si>
  <si>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</si>
  <si>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</si>
  <si>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</si>
  <si>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</si>
  <si>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</si>
  <si>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</si>
  <si>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</si>
  <si>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</si>
  <si>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</si>
  <si>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</si>
  <si>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</si>
  <si>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</si>
  <si>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</si>
  <si>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</si>
  <si>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</si>
  <si>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</si>
  <si>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</si>
  <si>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</si>
  <si>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</si>
  <si>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</si>
  <si>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</si>
  <si>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</si>
  <si>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</si>
  <si>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</si>
  <si>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</si>
  <si>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</si>
  <si>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</si>
  <si>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</si>
  <si>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</si>
  <si>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</si>
  <si>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</si>
  <si>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</si>
  <si>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</si>
  <si>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</si>
  <si>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</si>
  <si>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</si>
  <si>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</si>
  <si>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</si>
  <si>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</si>
  <si>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</si>
  <si>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</si>
  <si>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</si>
  <si>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</si>
  <si>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</si>
  <si>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</si>
  <si>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</si>
  <si>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</si>
  <si>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</si>
  <si>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</si>
  <si>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</si>
  <si>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</si>
  <si>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</si>
  <si>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</si>
  <si>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</si>
  <si>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</si>
  <si>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</si>
  <si>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</si>
  <si>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</si>
  <si>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</si>
  <si>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</si>
  <si>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</si>
  <si>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</si>
  <si>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</si>
  <si>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</si>
  <si>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</si>
  <si>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</si>
  <si>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</si>
  <si>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</si>
  <si>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</si>
  <si>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</si>
  <si>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</si>
  <si>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</si>
  <si>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</si>
  <si>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</si>
  <si>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</si>
  <si>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</si>
  <si>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</si>
  <si>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</si>
  <si>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</si>
  <si>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</si>
  <si>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</si>
  <si>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</si>
  <si>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</si>
  <si>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</si>
  <si>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</si>
  <si>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</si>
  <si>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</si>
  <si>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</si>
  <si>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</si>
  <si>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</si>
  <si>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</si>
  <si>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</si>
  <si>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</si>
  <si>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</si>
  <si>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</si>
  <si>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</si>
  <si>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</si>
  <si>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</si>
  <si>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</si>
  <si>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</si>
  <si>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</si>
  <si>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</si>
  <si>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</si>
  <si>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</si>
  <si>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</si>
  <si>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</si>
  <si>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</si>
  <si>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</si>
  <si>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</si>
  <si>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</si>
  <si>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</si>
  <si>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</si>
  <si>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</si>
  <si>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</si>
  <si>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</si>
  <si>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</si>
  <si>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</si>
  <si>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</si>
  <si>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</si>
  <si>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</si>
  <si>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</si>
  <si>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</si>
  <si>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</si>
  <si>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</si>
  <si>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</si>
  <si>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</si>
  <si>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</si>
  <si>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</si>
  <si>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</si>
  <si>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</si>
  <si>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</si>
  <si>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</si>
  <si>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</si>
  <si>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</si>
  <si>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</si>
  <si>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</si>
  <si>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</si>
  <si>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</si>
  <si>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</si>
  <si>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</si>
  <si>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</si>
  <si>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</si>
  <si>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</si>
  <si>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</si>
  <si>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</si>
  <si>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</si>
  <si>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</si>
  <si>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</si>
  <si>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</si>
  <si>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</si>
  <si>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</si>
  <si>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</si>
  <si>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</si>
  <si>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</si>
  <si>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</si>
  <si>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</si>
  <si>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</si>
  <si>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</si>
  <si>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</si>
  <si>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</si>
  <si>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</si>
  <si>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</si>
  <si>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</si>
  <si>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</si>
  <si>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</si>
  <si>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</si>
  <si>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</si>
  <si>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</si>
  <si>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</si>
  <si>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</si>
  <si>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</si>
  <si>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</si>
  <si>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</si>
  <si>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</si>
  <si>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</si>
  <si>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</si>
  <si>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</si>
  <si>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</si>
  <si>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</si>
  <si>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</si>
  <si>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</si>
  <si>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</si>
  <si>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</si>
  <si>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</si>
  <si>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</si>
  <si>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</si>
  <si>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</si>
  <si>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</si>
  <si>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</si>
  <si>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</si>
  <si>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</si>
  <si>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</si>
  <si>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</si>
  <si>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</si>
  <si>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</si>
  <si>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</si>
  <si>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</si>
  <si>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</si>
  <si>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</si>
  <si>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</si>
  <si>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</si>
  <si>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</si>
  <si>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</si>
  <si>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</si>
  <si>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</si>
  <si>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</si>
  <si>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</si>
  <si>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</si>
  <si>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</si>
  <si>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</si>
  <si>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</si>
  <si>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</si>
  <si>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</si>
  <si>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</si>
  <si>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</si>
  <si>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</si>
  <si>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</si>
  <si>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</si>
  <si>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</si>
  <si>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</si>
  <si>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</si>
  <si>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</si>
  <si>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</si>
  <si>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</si>
  <si>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</si>
  <si>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</si>
  <si>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</si>
  <si>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</si>
  <si>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</si>
  <si>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</si>
  <si>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</si>
  <si>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</si>
  <si>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</si>
  <si>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</si>
  <si>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</si>
  <si>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</si>
  <si>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</si>
  <si>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</si>
  <si>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</si>
  <si>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</si>
  <si>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</si>
  <si>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</si>
  <si>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</si>
  <si>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</si>
  <si>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</si>
  <si>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</si>
  <si>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</si>
  <si>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</si>
  <si>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</si>
  <si>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</si>
  <si>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</si>
  <si>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</si>
  <si>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</si>
  <si>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</si>
  <si>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</si>
  <si>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</si>
  <si>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</si>
  <si>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</si>
  <si>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</si>
  <si>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</si>
  <si>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</si>
  <si>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</si>
  <si>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</si>
  <si>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</si>
  <si>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</si>
  <si>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</si>
  <si>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</si>
  <si>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</si>
  <si>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</si>
  <si>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</si>
  <si>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</si>
  <si>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</si>
  <si>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</si>
  <si>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</si>
  <si>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</si>
  <si>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</si>
  <si>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</si>
  <si>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</si>
  <si>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</si>
  <si>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</si>
  <si>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</si>
  <si>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</si>
  <si>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</si>
  <si>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</si>
  <si>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</si>
  <si>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</si>
  <si>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</si>
  <si>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</si>
  <si>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</si>
  <si>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</si>
  <si>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</si>
  <si>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</si>
  <si>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</si>
  <si>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</si>
  <si>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</si>
  <si>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</si>
  <si>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</si>
  <si>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</si>
  <si>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</si>
  <si>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</si>
  <si>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</si>
  <si>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</si>
  <si>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</si>
  <si>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</si>
  <si>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</si>
  <si>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</si>
  <si>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</si>
  <si>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</si>
  <si>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</si>
  <si>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</si>
  <si>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</si>
  <si>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</si>
  <si>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</si>
  <si>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</si>
  <si>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</si>
  <si>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</si>
  <si>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</si>
  <si>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</si>
  <si>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</si>
  <si>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</si>
  <si>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</si>
  <si>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</si>
  <si>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</si>
  <si>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</si>
  <si>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</si>
  <si>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</si>
  <si>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</si>
  <si>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</si>
  <si>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</si>
  <si>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</si>
  <si>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</si>
  <si>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</si>
  <si>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</si>
  <si>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</si>
  <si>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</si>
  <si>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</si>
  <si>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</si>
  <si>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</si>
  <si>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</si>
  <si>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</si>
  <si>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</si>
  <si>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</si>
  <si>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</si>
  <si>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</si>
  <si>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</si>
  <si>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</si>
  <si>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</si>
  <si>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</si>
  <si>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</si>
  <si>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</si>
  <si>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</si>
  <si>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</si>
  <si>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</si>
  <si>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</si>
  <si>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</si>
  <si>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</si>
  <si>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</si>
  <si>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</si>
  <si>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</si>
  <si>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</si>
  <si>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</si>
  <si>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</si>
  <si>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</si>
  <si>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</si>
  <si>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</si>
  <si>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</si>
  <si>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</si>
  <si>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</si>
  <si>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</si>
  <si>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</si>
  <si>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</si>
  <si>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</si>
  <si>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</si>
  <si>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</si>
  <si>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</si>
  <si>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</si>
  <si>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</si>
  <si>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</si>
  <si>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</si>
  <si>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</si>
  <si>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</si>
  <si>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</si>
  <si>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</si>
  <si>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</si>
  <si>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</si>
  <si>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</si>
  <si>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</si>
  <si>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</si>
  <si>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</si>
  <si>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</si>
  <si>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</si>
  <si>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</si>
  <si>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</si>
  <si>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</si>
  <si>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</si>
  <si>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</si>
  <si>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</si>
  <si>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</si>
  <si>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</si>
  <si>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</si>
  <si>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</si>
  <si>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</si>
  <si>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</si>
  <si>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</si>
  <si>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</si>
  <si>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</si>
  <si>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</si>
  <si>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</si>
  <si>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</si>
  <si>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</si>
  <si>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</si>
  <si>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</si>
  <si>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</si>
  <si>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</si>
  <si>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</si>
  <si>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</si>
  <si>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</si>
  <si>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</si>
  <si>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</si>
  <si>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</si>
  <si>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</si>
  <si>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</si>
  <si>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</si>
  <si>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</si>
  <si>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</si>
  <si>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</si>
  <si>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</si>
  <si>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</si>
  <si>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</si>
  <si>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</si>
  <si>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</si>
  <si>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</si>
  <si>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</si>
  <si>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</si>
  <si>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</si>
  <si>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</si>
  <si>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</si>
  <si>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</si>
  <si>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</si>
  <si>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</si>
  <si>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</si>
  <si>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</si>
  <si>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</si>
  <si>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</si>
  <si>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</si>
  <si>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</si>
  <si>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</si>
  <si>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</si>
  <si>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</si>
  <si>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</si>
  <si>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</si>
  <si>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</si>
  <si>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</si>
  <si>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</si>
  <si>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</si>
  <si>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</si>
  <si>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</si>
  <si>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</si>
  <si>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</si>
  <si>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</si>
  <si>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</si>
  <si>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</si>
  <si>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</si>
  <si>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</si>
  <si>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</si>
  <si>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</si>
  <si>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</si>
  <si>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</si>
  <si>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</si>
  <si>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</si>
  <si>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</si>
  <si>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</si>
  <si>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</si>
  <si>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</si>
  <si>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</si>
  <si>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</si>
  <si>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</si>
  <si>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</si>
  <si>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</si>
  <si>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</si>
  <si>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</si>
  <si>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</si>
  <si>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</si>
  <si>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</si>
  <si>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</si>
  <si>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</si>
  <si>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</si>
  <si>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</si>
  <si>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</si>
  <si>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</si>
  <si>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</si>
  <si>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</si>
  <si>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</si>
  <si>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</si>
  <si>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</si>
  <si>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</si>
  <si>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</si>
  <si>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</si>
  <si>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</si>
  <si>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</si>
  <si>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</si>
  <si>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</si>
  <si>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</si>
  <si>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</si>
  <si>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</si>
  <si>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</si>
  <si>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</si>
  <si>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</si>
  <si>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</si>
  <si>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</si>
  <si>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</si>
  <si>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</si>
  <si>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</si>
  <si>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</si>
  <si>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</si>
  <si>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</si>
  <si>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</si>
  <si>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</si>
  <si>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</si>
  <si>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</si>
  <si>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</si>
  <si>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</si>
  <si>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</si>
  <si>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</si>
  <si>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</si>
  <si>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</si>
  <si>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</si>
  <si>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</si>
  <si>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</si>
  <si>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</si>
  <si>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</si>
  <si>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</si>
  <si>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</si>
  <si>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</si>
  <si>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</si>
  <si>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</si>
  <si>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</si>
  <si>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</si>
  <si>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</si>
  <si>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</si>
  <si>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</si>
  <si>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</si>
  <si>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</si>
  <si>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</si>
  <si>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</si>
  <si>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</si>
  <si>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</si>
  <si>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</si>
  <si>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</si>
  <si>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</si>
  <si>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</si>
  <si>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</si>
  <si>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</si>
  <si>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</si>
  <si>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</si>
  <si>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</si>
  <si>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</si>
  <si>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</si>
  <si>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</si>
  <si>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</si>
  <si>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</si>
  <si>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</si>
  <si>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</si>
  <si>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</si>
  <si>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</si>
  <si>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</si>
  <si>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</si>
  <si>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</si>
  <si>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</si>
  <si>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</si>
  <si>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</si>
  <si>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</si>
  <si>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</si>
  <si>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</si>
  <si>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</si>
  <si>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</si>
  <si>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</si>
  <si>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</si>
  <si>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</si>
  <si>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</si>
  <si>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</si>
  <si>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</si>
  <si>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</si>
  <si>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</si>
  <si>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</si>
  <si>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</si>
  <si>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</si>
  <si>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</si>
  <si>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</si>
  <si>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</si>
  <si>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</si>
  <si>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</si>
  <si>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</si>
  <si>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</si>
  <si>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</si>
  <si>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</si>
  <si>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</si>
  <si>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</si>
  <si>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</si>
  <si>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</si>
  <si>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</si>
  <si>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</si>
  <si>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</si>
  <si>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</si>
  <si>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</si>
  <si>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</si>
  <si>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</si>
  <si>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</si>
  <si>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</si>
  <si>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</si>
  <si>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</si>
  <si>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</si>
  <si>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</si>
  <si>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</si>
  <si>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</si>
  <si>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</si>
  <si>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</si>
  <si>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</si>
  <si>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</si>
  <si>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</si>
  <si>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</si>
  <si>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</si>
  <si>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</si>
  <si>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</si>
  <si>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</si>
  <si>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</si>
  <si>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</si>
  <si>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</si>
  <si>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</si>
  <si>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</si>
  <si>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</si>
  <si>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</si>
  <si>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</si>
  <si>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</si>
  <si>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</si>
  <si>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</si>
  <si>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</si>
  <si>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</si>
  <si>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</si>
  <si>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</si>
  <si>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</si>
  <si>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</si>
  <si>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</si>
  <si>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</si>
  <si>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</si>
  <si>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</si>
  <si>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</si>
  <si>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</si>
  <si>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</si>
  <si>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</si>
  <si>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</si>
  <si>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</si>
  <si>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</si>
  <si>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</si>
  <si>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</si>
  <si>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</si>
  <si>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</si>
  <si>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</si>
  <si>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</si>
  <si>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</si>
  <si>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</si>
  <si>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</si>
  <si>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</si>
  <si>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</si>
  <si>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</si>
  <si>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</si>
  <si>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</si>
  <si>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</si>
  <si>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</si>
  <si>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</si>
  <si>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</si>
  <si>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</si>
  <si>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</si>
  <si>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</si>
  <si>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</si>
  <si>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</si>
  <si>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</si>
  <si>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</si>
  <si>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</si>
  <si>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</si>
  <si>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</si>
  <si>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</si>
  <si>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</si>
  <si>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</si>
  <si>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</si>
  <si>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</si>
  <si>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</si>
  <si>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</si>
  <si>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</si>
  <si>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</si>
  <si>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</si>
  <si>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</si>
  <si>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</si>
  <si>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</si>
  <si>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</si>
  <si>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</si>
  <si>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</si>
  <si>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</si>
  <si>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</si>
  <si>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</si>
  <si>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</si>
  <si>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</si>
  <si>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</si>
  <si>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</si>
  <si>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</si>
  <si>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</si>
  <si>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</si>
  <si>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</si>
  <si>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</si>
  <si>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</si>
  <si>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</si>
  <si>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</si>
  <si>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</si>
  <si>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</si>
  <si>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</si>
  <si>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</si>
  <si>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</si>
  <si>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</si>
  <si>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</si>
  <si>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</si>
  <si>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</si>
  <si>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</si>
  <si>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</si>
  <si>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</si>
  <si>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</si>
  <si>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</si>
  <si>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</si>
  <si>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</si>
  <si>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</si>
  <si>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</si>
  <si>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</si>
  <si>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</si>
  <si>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</si>
  <si>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</si>
  <si>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</si>
  <si>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</si>
  <si>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</si>
  <si>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</si>
  <si>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</si>
  <si>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</si>
  <si>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</si>
  <si>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</si>
  <si>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</si>
  <si>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</si>
  <si>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</si>
  <si>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</si>
  <si>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</si>
  <si>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</si>
  <si>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</si>
  <si>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</si>
  <si>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</si>
  <si>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</si>
  <si>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</si>
  <si>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</si>
  <si>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</si>
  <si>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</si>
  <si>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</si>
  <si>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</si>
  <si>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</si>
  <si>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</si>
  <si>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</si>
  <si>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</si>
  <si>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</si>
  <si>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</si>
  <si>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</si>
  <si>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</si>
  <si>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</si>
  <si>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</si>
  <si>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</si>
  <si>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</si>
  <si>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</si>
  <si>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</si>
  <si>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</si>
  <si>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</si>
  <si>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</si>
  <si>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</si>
  <si>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</si>
  <si>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</si>
  <si>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</si>
  <si>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</si>
  <si>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</si>
  <si>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</si>
  <si>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</si>
  <si>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</si>
  <si>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</si>
  <si>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</si>
  <si>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</si>
  <si>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</si>
  <si>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</si>
  <si>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</si>
  <si>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</si>
  <si>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</si>
  <si>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</si>
  <si>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</si>
  <si>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</si>
  <si>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</si>
  <si>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</si>
  <si>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</si>
  <si>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</si>
  <si>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</si>
  <si>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</si>
  <si>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</si>
  <si>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</si>
  <si>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</si>
  <si>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</si>
  <si>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</si>
  <si>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</si>
  <si>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</si>
  <si>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</si>
  <si>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</si>
  <si>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</si>
  <si>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</si>
  <si>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</si>
  <si>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</si>
  <si>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</si>
  <si>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</si>
  <si>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</si>
  <si>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</si>
  <si>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</si>
  <si>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</si>
  <si>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</si>
  <si>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</si>
  <si>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</si>
  <si>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</si>
  <si>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</si>
  <si>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</si>
  <si>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</si>
  <si>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</si>
  <si>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</si>
  <si>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</si>
  <si>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</si>
  <si>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</si>
  <si>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</si>
  <si>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</si>
  <si>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</si>
  <si>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</si>
  <si>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</si>
  <si>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</si>
  <si>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</si>
  <si>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</si>
  <si>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</si>
  <si>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</si>
  <si>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</si>
  <si>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</si>
  <si>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</si>
  <si>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</si>
  <si>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</si>
  <si>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</si>
  <si>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</si>
  <si>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</si>
  <si>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</si>
  <si>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</si>
  <si>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</si>
  <si>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</si>
  <si>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</si>
  <si>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</si>
  <si>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</si>
  <si>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</si>
  <si>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</si>
  <si>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</si>
  <si>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</si>
  <si>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</si>
  <si>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</si>
  <si>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</si>
  <si>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</si>
  <si>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</si>
  <si>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</si>
  <si>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</si>
  <si>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</si>
  <si>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</si>
  <si>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</si>
  <si>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</si>
  <si>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</si>
  <si>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</si>
  <si>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</si>
  <si>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</si>
  <si>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</si>
  <si>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</si>
  <si>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</si>
  <si>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</si>
  <si>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</si>
  <si>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</si>
  <si>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</si>
  <si>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</si>
  <si>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</si>
  <si>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</si>
  <si>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</si>
  <si>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</si>
  <si>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</si>
  <si>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</si>
  <si>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</si>
  <si>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</si>
  <si>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</si>
  <si>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</si>
  <si>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</si>
  <si>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</si>
  <si>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</si>
  <si>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</si>
  <si>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</si>
  <si>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</si>
  <si>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</si>
  <si>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</si>
  <si>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</si>
  <si>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</si>
  <si>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</si>
  <si>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</si>
  <si>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</si>
  <si>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</si>
  <si>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</si>
  <si>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</si>
  <si>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</si>
  <si>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</si>
  <si>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</si>
  <si>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</si>
  <si>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</si>
  <si>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</si>
  <si>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</si>
  <si>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</si>
  <si>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</si>
  <si>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</si>
  <si>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</si>
  <si>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</si>
  <si>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</si>
  <si>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</si>
  <si>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</si>
  <si>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</si>
  <si>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</si>
  <si>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</si>
  <si>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</si>
  <si>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</si>
  <si>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</si>
  <si>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</si>
  <si>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</si>
  <si>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</si>
  <si>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</si>
  <si>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</si>
  <si>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</si>
  <si>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</si>
  <si>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</si>
  <si>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</si>
  <si>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</si>
  <si>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</si>
  <si>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</si>
  <si>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</si>
  <si>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</si>
  <si>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</si>
  <si>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</si>
  <si>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</si>
  <si>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</si>
  <si>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</si>
  <si>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</si>
  <si>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</si>
  <si>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</si>
  <si>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</si>
  <si>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</si>
  <si>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</si>
  <si>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</si>
  <si>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</si>
  <si>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</si>
  <si>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</si>
  <si>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</si>
  <si>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</si>
  <si>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</si>
  <si>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</si>
  <si>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</si>
  <si>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</si>
  <si>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</si>
  <si>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</si>
  <si>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</si>
  <si>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</si>
  <si>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</si>
  <si>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</si>
  <si>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</si>
  <si>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</si>
  <si>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</si>
  <si>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</si>
  <si>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</si>
  <si>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</si>
  <si>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</si>
  <si>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</si>
  <si>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</si>
  <si>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</si>
  <si>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</si>
  <si>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</si>
  <si>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</si>
  <si>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</si>
  <si>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</si>
  <si>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</si>
  <si>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</si>
  <si>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</si>
  <si>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</si>
  <si>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</si>
  <si>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</si>
  <si>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</si>
  <si>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</si>
  <si>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</si>
  <si>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</si>
  <si>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</si>
  <si>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</si>
  <si>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</si>
  <si>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</si>
  <si>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</si>
  <si>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</si>
  <si>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</si>
  <si>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</si>
  <si>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</si>
  <si>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</si>
  <si>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</si>
  <si>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</si>
  <si>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</si>
  <si>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</si>
  <si>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</si>
  <si>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</si>
  <si>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</si>
  <si>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</si>
  <si>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</si>
  <si>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</si>
  <si>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</si>
  <si>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</si>
  <si>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</si>
  <si>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</si>
  <si>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</si>
  <si>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</si>
  <si>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</si>
  <si>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</si>
  <si>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</si>
  <si>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</si>
  <si>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</si>
  <si>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</si>
  <si>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</si>
  <si>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</si>
  <si>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</si>
  <si>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</si>
  <si>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</si>
  <si>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</si>
  <si>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</si>
  <si>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</si>
  <si>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</si>
  <si>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</si>
  <si>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</si>
  <si>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</si>
  <si>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</si>
  <si>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</si>
  <si>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</si>
  <si>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</si>
  <si>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</si>
  <si>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</si>
  <si>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</si>
  <si>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</si>
  <si>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</si>
  <si>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</si>
  <si>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</si>
  <si>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</si>
  <si>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</si>
  <si>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</si>
  <si>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</si>
  <si>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</si>
  <si>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</si>
  <si>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</si>
  <si>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</si>
  <si>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</si>
  <si>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</si>
  <si>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</si>
  <si>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</si>
  <si>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</si>
  <si>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</si>
  <si>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</si>
  <si>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</si>
  <si>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</si>
  <si>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</si>
  <si>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</si>
  <si>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</si>
  <si>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</si>
  <si>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</si>
  <si>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</si>
  <si>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</si>
  <si>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</si>
  <si>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</si>
  <si>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</si>
  <si>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</si>
  <si>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</si>
  <si>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</si>
  <si>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</si>
  <si>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</si>
  <si>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</si>
  <si>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</si>
  <si>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</si>
  <si>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</si>
  <si>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</si>
  <si>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</si>
  <si>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</si>
  <si>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</si>
  <si>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</si>
  <si>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</si>
  <si>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</si>
  <si>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</si>
  <si>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</si>
  <si>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</si>
  <si>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</si>
  <si>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</si>
  <si>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</si>
  <si>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</si>
  <si>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</si>
  <si>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</si>
  <si>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</si>
  <si>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</si>
  <si>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</si>
  <si>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</si>
  <si>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</si>
  <si>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</si>
  <si>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</si>
  <si>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</si>
  <si>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</si>
  <si>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</si>
  <si>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</si>
  <si>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</si>
  <si>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</si>
  <si>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</si>
  <si>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</si>
  <si>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</si>
  <si>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</si>
  <si>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</si>
  <si>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</si>
  <si>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</si>
  <si>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</si>
  <si>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</si>
  <si>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</si>
  <si>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</si>
  <si>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</si>
  <si>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</si>
  <si>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</si>
  <si>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</si>
  <si>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</si>
  <si>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</si>
  <si>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</si>
  <si>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</si>
  <si>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</si>
  <si>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</si>
  <si>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</si>
  <si>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</si>
  <si>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</si>
  <si>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</si>
  <si>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</si>
  <si>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</si>
  <si>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</si>
  <si>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</si>
  <si>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</si>
  <si>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</si>
  <si>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</si>
  <si>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</si>
  <si>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</si>
  <si>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</si>
  <si>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</si>
  <si>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</si>
  <si>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</si>
  <si>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</si>
  <si>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</si>
  <si>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</si>
  <si>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</si>
  <si>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</si>
  <si>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</si>
  <si>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</si>
  <si>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</si>
  <si>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</si>
  <si>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</si>
  <si>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</si>
  <si>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</si>
  <si>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</si>
  <si>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</si>
  <si>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</si>
  <si>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</si>
  <si>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</si>
  <si>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</si>
  <si>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</si>
  <si>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</si>
  <si>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</si>
  <si>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</si>
  <si>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</si>
  <si>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</si>
  <si>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</si>
  <si>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</si>
  <si>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</si>
  <si>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</si>
  <si>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</si>
  <si>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</si>
  <si>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</si>
  <si>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</si>
  <si>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</si>
  <si>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</si>
  <si>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</si>
  <si>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</si>
  <si>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</si>
  <si>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</si>
  <si>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</si>
  <si>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</si>
  <si>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</si>
  <si>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</si>
  <si>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</si>
  <si>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</si>
  <si>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</si>
  <si>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</si>
  <si>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</si>
  <si>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</si>
  <si>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</si>
  <si>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</si>
  <si>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</si>
  <si>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</si>
  <si>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</si>
  <si>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</si>
  <si>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</si>
  <si>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</si>
  <si>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</si>
  <si>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</si>
  <si>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</si>
  <si>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</si>
  <si>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</si>
  <si>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</si>
  <si>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</si>
  <si>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</si>
  <si>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</si>
  <si>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</si>
  <si>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</si>
  <si>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</si>
  <si>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</si>
  <si>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</si>
  <si>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</si>
  <si>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</si>
  <si>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</si>
  <si>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</si>
  <si>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</si>
  <si>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</si>
  <si>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</si>
  <si>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</si>
  <si>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</si>
  <si>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</si>
  <si>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</si>
  <si>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</si>
  <si>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</si>
  <si>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</si>
  <si>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</si>
  <si>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</si>
  <si>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</si>
  <si>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</si>
  <si>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</si>
  <si>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</si>
  <si>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</si>
  <si>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</si>
  <si>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</si>
  <si>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</si>
  <si>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</si>
  <si>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</si>
  <si>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</si>
  <si>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</si>
  <si>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</si>
  <si>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</si>
  <si>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</si>
  <si>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</si>
  <si>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</si>
  <si>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</si>
  <si>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</si>
  <si>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</si>
  <si>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</si>
  <si>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</si>
  <si>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</si>
  <si>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</si>
  <si>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</si>
  <si>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</si>
  <si>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</si>
  <si>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</si>
  <si>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</si>
  <si>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</si>
  <si>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</si>
  <si>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</si>
  <si>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</si>
  <si>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</si>
  <si>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</si>
  <si>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</si>
  <si>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</si>
  <si>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</si>
  <si>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</si>
  <si>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</si>
  <si>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</si>
  <si>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</si>
  <si>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</si>
  <si>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</si>
  <si>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</si>
  <si>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</si>
  <si>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</si>
  <si>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</si>
  <si>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</si>
  <si>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</si>
  <si>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</si>
  <si>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</si>
  <si>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</si>
  <si>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</si>
  <si>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</si>
  <si>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</si>
  <si>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</si>
  <si>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</si>
  <si>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</si>
  <si>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</si>
  <si>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</si>
  <si>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</si>
  <si>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</si>
  <si>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</si>
  <si>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</si>
  <si>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</si>
  <si>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</si>
  <si>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</si>
  <si>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</si>
  <si>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</si>
  <si>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</si>
  <si>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</si>
  <si>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</si>
  <si>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</si>
  <si>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</si>
  <si>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</si>
  <si>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</si>
  <si>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</si>
  <si>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</si>
  <si>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</si>
  <si>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</si>
  <si>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</si>
  <si>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</si>
  <si>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</si>
  <si>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</si>
  <si>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</si>
  <si>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</si>
  <si>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</si>
  <si>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</si>
  <si>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</si>
  <si>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</si>
  <si>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</si>
  <si>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</si>
  <si>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</si>
  <si>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</si>
  <si>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</si>
  <si>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</si>
  <si>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</si>
  <si>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</si>
  <si>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</si>
  <si>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</si>
  <si>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</si>
  <si>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</si>
  <si>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</si>
  <si>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</si>
  <si>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</si>
  <si>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</si>
  <si>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</si>
  <si>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</si>
  <si>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</si>
  <si>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</si>
  <si>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</si>
  <si>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</si>
  <si>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</si>
  <si>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</si>
  <si>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</si>
  <si>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</si>
  <si>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</si>
  <si>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</si>
  <si>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</si>
  <si>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</si>
  <si>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</si>
  <si>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</si>
  <si>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</si>
  <si>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</si>
  <si>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</si>
  <si>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</si>
  <si>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</si>
  <si>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</si>
  <si>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</si>
  <si>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</si>
  <si>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</si>
  <si>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</si>
  <si>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</si>
  <si>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</si>
  <si>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</si>
  <si>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</si>
  <si>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</si>
  <si>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</si>
  <si>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</si>
  <si>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</si>
  <si>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</si>
  <si>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</si>
  <si>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</si>
  <si>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</si>
  <si>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</si>
  <si>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</si>
  <si>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</si>
  <si>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</si>
  <si>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</si>
  <si>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</si>
  <si>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</si>
  <si>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</si>
  <si>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</si>
  <si>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</si>
  <si>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</si>
  <si>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</si>
  <si>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</si>
  <si>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</si>
  <si>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</si>
  <si>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</si>
  <si>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</si>
  <si>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</si>
  <si>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</si>
  <si>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</si>
  <si>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</si>
  <si>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</si>
  <si>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</si>
  <si>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</si>
  <si>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</si>
  <si>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</si>
  <si>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</si>
  <si>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</si>
  <si>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</si>
  <si>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</si>
  <si>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</si>
  <si>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</si>
  <si>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</si>
  <si>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</si>
  <si>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</si>
  <si>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</si>
  <si>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</si>
  <si>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</si>
  <si>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</si>
  <si>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</si>
  <si>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</si>
  <si>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</si>
  <si>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</si>
  <si>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</si>
  <si>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</si>
  <si>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</si>
  <si>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</si>
  <si>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</si>
  <si>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</si>
  <si>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</si>
  <si>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</si>
  <si>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</si>
  <si>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</si>
  <si>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</si>
  <si>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</si>
  <si>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</si>
  <si>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</si>
  <si>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</si>
  <si>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</si>
  <si>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</si>
  <si>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</si>
  <si>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</si>
  <si>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</si>
  <si>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</si>
  <si>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</si>
  <si>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</si>
  <si>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</si>
  <si>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</si>
  <si>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</si>
  <si>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</si>
  <si>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</si>
  <si>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</si>
  <si>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</si>
  <si>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</si>
  <si>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</si>
  <si>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</si>
  <si>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</si>
  <si>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</si>
  <si>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</si>
  <si>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</si>
  <si>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</si>
  <si>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</si>
  <si>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</si>
  <si>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</si>
  <si>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</si>
  <si>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</si>
  <si>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</si>
  <si>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</si>
  <si>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</si>
  <si>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</si>
  <si>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</si>
  <si>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</si>
  <si>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</si>
  <si>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</si>
  <si>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</si>
  <si>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</si>
  <si>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</si>
  <si>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</si>
  <si>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</si>
  <si>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</si>
  <si>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</si>
  <si>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</si>
  <si>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</si>
  <si>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</si>
  <si>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</si>
  <si>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</si>
  <si>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</si>
  <si>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</si>
  <si>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</si>
  <si>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</si>
  <si>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</si>
  <si>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</si>
  <si>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</si>
  <si>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</si>
  <si>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</si>
  <si>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</si>
  <si>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</si>
  <si>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</si>
  <si>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</si>
  <si>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</si>
  <si>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</si>
  <si>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</si>
  <si>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</si>
  <si>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</si>
  <si>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</si>
  <si>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</si>
  <si>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</si>
  <si>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</si>
  <si>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</si>
  <si>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</si>
  <si>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</si>
  <si>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</si>
  <si>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</si>
  <si>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</si>
  <si>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</si>
  <si>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</si>
  <si>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</si>
  <si>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</si>
  <si>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</si>
  <si>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</si>
  <si>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</si>
  <si>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</si>
  <si>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</si>
  <si>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</si>
  <si>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</si>
  <si>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</si>
  <si>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</si>
  <si>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</si>
  <si>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</si>
  <si>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</si>
  <si>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</si>
  <si>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</si>
  <si>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</si>
  <si>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</si>
  <si>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</si>
  <si>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</si>
  <si>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</si>
  <si>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</si>
  <si>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</si>
  <si>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</si>
  <si>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</si>
  <si>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</si>
  <si>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</si>
  <si>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</si>
  <si>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</si>
  <si>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</si>
  <si>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</si>
  <si>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</si>
  <si>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</si>
  <si>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</si>
  <si>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</si>
  <si>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</si>
  <si>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</si>
  <si>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</si>
  <si>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</si>
  <si>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</si>
  <si>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</si>
  <si>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</si>
  <si>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</si>
  <si>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</si>
  <si>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</si>
  <si>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</si>
  <si>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</si>
  <si>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</si>
  <si>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</si>
  <si>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</si>
  <si>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</si>
  <si>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</si>
  <si>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</si>
  <si>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</si>
  <si>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</si>
  <si>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</si>
  <si>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</si>
  <si>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</si>
  <si>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</si>
  <si>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</si>
  <si>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</si>
  <si>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</si>
  <si>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</si>
  <si>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</si>
  <si>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</si>
  <si>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</si>
  <si>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</si>
  <si>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</si>
  <si>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</si>
  <si>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</si>
  <si>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</si>
  <si>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</si>
  <si>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</si>
  <si>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</si>
  <si>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</si>
  <si>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</si>
  <si>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</si>
  <si>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</si>
  <si>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</si>
  <si>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</si>
  <si>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</si>
  <si>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</si>
  <si>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</si>
  <si>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</si>
  <si>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</si>
  <si>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</si>
  <si>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</si>
  <si>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</si>
  <si>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</si>
  <si>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</si>
  <si>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</si>
  <si>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</si>
  <si>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</si>
  <si>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</si>
  <si>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</si>
  <si>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</si>
  <si>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</si>
  <si>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</si>
  <si>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</si>
  <si>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</si>
  <si>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</si>
  <si>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</si>
  <si>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</si>
  <si>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</si>
  <si>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</si>
  <si>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</si>
  <si>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</si>
  <si>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</si>
  <si>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</si>
  <si>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</si>
  <si>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</si>
  <si>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</si>
  <si>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</si>
  <si>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</si>
  <si>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</si>
  <si>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</si>
  <si>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</si>
  <si>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</si>
  <si>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</si>
  <si>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</si>
  <si>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</si>
  <si>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</si>
  <si>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</si>
  <si>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</si>
  <si>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</si>
  <si>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</si>
  <si>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</si>
  <si>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</si>
  <si>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</si>
  <si>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</si>
  <si>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</si>
  <si>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</si>
  <si>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</si>
  <si>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</si>
  <si>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</si>
  <si>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</si>
  <si>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</si>
  <si>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</si>
  <si>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</si>
  <si>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</si>
  <si>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</si>
  <si>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</si>
  <si>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</si>
  <si>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</si>
  <si>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</si>
  <si>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</si>
  <si>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</si>
  <si>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</si>
  <si>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</si>
  <si>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</si>
  <si>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</si>
  <si>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</si>
  <si>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</si>
  <si>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</si>
  <si>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</si>
  <si>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</si>
  <si>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</si>
  <si>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</si>
  <si>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</si>
  <si>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</si>
  <si>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</si>
  <si>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</si>
  <si>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</si>
  <si>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</si>
  <si>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</si>
  <si>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</si>
  <si>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</si>
  <si>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</si>
  <si>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</si>
  <si>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</si>
  <si>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</si>
  <si>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</si>
  <si>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</si>
  <si>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</si>
  <si>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</si>
  <si>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</si>
  <si>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</si>
  <si>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</si>
  <si>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</si>
  <si>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</si>
  <si>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</si>
  <si>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</si>
  <si>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</si>
  <si>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</si>
  <si>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</si>
  <si>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</si>
  <si>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</si>
  <si>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</si>
  <si>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</si>
  <si>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</si>
  <si>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</si>
  <si>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</si>
  <si>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</si>
  <si>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</si>
  <si>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</si>
  <si>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</si>
  <si>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</si>
  <si>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</si>
  <si>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</si>
  <si>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</si>
  <si>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</si>
  <si>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</si>
  <si>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</si>
  <si>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</si>
  <si>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</si>
  <si>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</si>
  <si>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</si>
  <si>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</si>
  <si>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</si>
  <si>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</si>
  <si>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</si>
  <si>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</si>
  <si>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</si>
  <si>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</si>
  <si>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</si>
  <si>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</si>
  <si>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</si>
  <si>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</si>
  <si>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</si>
  <si>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</si>
  <si>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</si>
  <si>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</si>
  <si>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</si>
  <si>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</si>
  <si>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</si>
  <si>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</si>
  <si>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</si>
  <si>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</si>
  <si>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</si>
  <si>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</si>
  <si>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</si>
  <si>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</si>
  <si>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</si>
  <si>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</si>
  <si>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</si>
  <si>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</si>
  <si>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</si>
  <si>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</si>
  <si>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</si>
  <si>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</si>
  <si>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</si>
  <si>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</si>
  <si>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</si>
  <si>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</si>
  <si>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</si>
  <si>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</si>
  <si>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</si>
  <si>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</si>
  <si>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</si>
  <si>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</si>
  <si>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</si>
  <si>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</si>
  <si>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</si>
  <si>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</si>
  <si>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</si>
  <si>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</si>
  <si>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</si>
  <si>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</si>
  <si>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</si>
  <si>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</si>
  <si>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</si>
  <si>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</si>
  <si>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</si>
  <si>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</si>
  <si>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</si>
  <si>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</si>
  <si>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</si>
  <si>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</si>
  <si>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</si>
  <si>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</si>
  <si>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</si>
  <si>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</si>
  <si>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</si>
  <si>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</si>
  <si>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</si>
  <si>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</si>
  <si>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</si>
  <si>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</si>
  <si>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</si>
  <si>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</si>
  <si>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</si>
  <si>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</si>
  <si>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</si>
  <si>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</si>
  <si>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</si>
  <si>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</si>
  <si>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</si>
  <si>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</si>
  <si>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</si>
  <si>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</si>
  <si>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</si>
  <si>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</si>
  <si>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</si>
  <si>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</si>
  <si>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</si>
  <si>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</si>
  <si>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</si>
  <si>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</si>
  <si>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</si>
  <si>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</si>
  <si>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</si>
  <si>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</si>
  <si>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</si>
  <si>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</si>
  <si>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</si>
  <si>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</si>
  <si>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</si>
  <si>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</si>
  <si>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</si>
  <si>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</si>
  <si>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</si>
  <si>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</si>
  <si>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</si>
  <si>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</si>
  <si>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</si>
  <si>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</si>
  <si>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</si>
  <si>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</si>
  <si>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</si>
  <si>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</si>
  <si>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</si>
  <si>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</si>
  <si>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</si>
  <si>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</si>
  <si>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</si>
  <si>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</si>
  <si>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</si>
  <si>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</si>
  <si>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</si>
  <si>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</si>
  <si>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</si>
  <si>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</si>
  <si>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</si>
  <si>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</si>
  <si>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</si>
  <si>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</si>
  <si>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</si>
  <si>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</si>
  <si>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</si>
  <si>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</si>
  <si>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</si>
  <si>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</si>
  <si>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</si>
  <si>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</si>
  <si>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</si>
  <si>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</si>
  <si>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</si>
  <si>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</si>
  <si>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</si>
  <si>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</si>
  <si>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</si>
  <si>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</si>
  <si>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</si>
  <si>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</si>
  <si>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</si>
  <si>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</si>
  <si>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</si>
  <si>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</si>
  <si>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</si>
  <si>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</si>
  <si>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</si>
  <si>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</si>
  <si>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</si>
  <si>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</si>
  <si>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</si>
  <si>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</si>
  <si>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</si>
  <si>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</si>
  <si>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</si>
  <si>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</si>
  <si>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</si>
  <si>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</si>
  <si>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</si>
  <si>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</si>
  <si>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</si>
  <si>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</si>
  <si>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</si>
  <si>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</si>
  <si>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</si>
  <si>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</si>
  <si>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</si>
  <si>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</si>
  <si>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</si>
  <si>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</si>
  <si>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</si>
  <si>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</si>
  <si>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</si>
  <si>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</si>
  <si>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</si>
  <si>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</si>
  <si>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</si>
  <si>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</si>
  <si>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</si>
  <si>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</si>
  <si>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</si>
  <si>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</si>
  <si>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</si>
  <si>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</si>
  <si>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</si>
  <si>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</si>
  <si>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</si>
  <si>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</si>
  <si>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</si>
  <si>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</si>
  <si>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</si>
  <si>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</si>
  <si>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</si>
  <si>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</si>
  <si>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</si>
  <si>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</si>
  <si>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</si>
  <si>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</si>
  <si>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</si>
  <si>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</si>
  <si>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</si>
  <si>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</si>
  <si>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</si>
  <si>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</si>
  <si>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</si>
  <si>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</si>
  <si>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</si>
  <si>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</si>
  <si>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</si>
  <si>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</si>
  <si>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</si>
  <si>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</si>
  <si>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</si>
  <si>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</si>
  <si>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</si>
  <si>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</si>
  <si>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</si>
  <si>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</si>
  <si>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</si>
  <si>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</si>
  <si>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</si>
  <si>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</si>
  <si>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</si>
  <si>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</si>
  <si>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</si>
  <si>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</si>
  <si>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</si>
  <si>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</si>
  <si>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</si>
  <si>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</si>
  <si>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</si>
  <si>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</si>
  <si>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</si>
  <si>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</si>
  <si>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</si>
  <si>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</si>
  <si>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</si>
  <si>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</si>
  <si>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</si>
  <si>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</si>
  <si>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</si>
  <si>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</si>
  <si>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</si>
  <si>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</si>
  <si>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</si>
  <si>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</si>
  <si>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</si>
  <si>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</si>
  <si>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</si>
  <si>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</si>
  <si>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</si>
  <si>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</si>
  <si>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</si>
  <si>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</si>
  <si>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</si>
  <si>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</si>
  <si>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</si>
  <si>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</si>
  <si>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</si>
  <si>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</si>
  <si>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</si>
  <si>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</si>
  <si>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</si>
  <si>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</si>
  <si>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</si>
  <si>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</si>
  <si>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</si>
  <si>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</si>
  <si>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</si>
  <si>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</si>
  <si>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</si>
  <si>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</si>
  <si>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</si>
  <si>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</si>
  <si>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</si>
  <si>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</si>
  <si>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</si>
  <si>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</si>
  <si>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</si>
  <si>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</si>
  <si>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</si>
  <si>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</si>
  <si>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</si>
  <si>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</si>
  <si>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</si>
  <si>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</si>
  <si>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</si>
  <si>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</si>
  <si>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</si>
  <si>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</si>
  <si>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</si>
  <si>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</si>
  <si>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</si>
  <si>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</si>
  <si>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</si>
  <si>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</si>
  <si>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</si>
  <si>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</si>
  <si>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</si>
  <si>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</si>
  <si>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</si>
  <si>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</si>
  <si>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</si>
  <si>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</si>
  <si>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</si>
  <si>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</si>
  <si>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</si>
  <si>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</si>
  <si>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</si>
  <si>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</si>
  <si>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</si>
  <si>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</si>
  <si>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</si>
  <si>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</si>
  <si>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</si>
  <si>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</si>
  <si>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</si>
  <si>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</si>
  <si>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</si>
  <si>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</si>
  <si>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</si>
  <si>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</si>
  <si>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</si>
  <si>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</si>
  <si>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</si>
  <si>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</si>
  <si>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</si>
  <si>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</si>
  <si>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</si>
  <si>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</si>
  <si>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</si>
  <si>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</si>
  <si>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</si>
  <si>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</si>
  <si>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</si>
  <si>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</si>
  <si>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</si>
  <si>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</si>
  <si>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</si>
  <si>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</si>
  <si>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</si>
  <si>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</si>
  <si>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</si>
  <si>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</si>
  <si>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</si>
  <si>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</si>
  <si>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</si>
  <si>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</si>
  <si>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</si>
  <si>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</si>
  <si>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</si>
  <si>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</si>
  <si>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</si>
  <si>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</si>
  <si>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</si>
  <si>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</si>
  <si>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</si>
  <si>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</si>
  <si>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</si>
  <si>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</si>
  <si>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</si>
  <si>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</si>
  <si>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</si>
  <si>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</si>
  <si>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</si>
  <si>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</si>
  <si>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</si>
  <si>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</si>
  <si>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</si>
  <si>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</si>
  <si>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</si>
  <si>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</si>
  <si>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</si>
  <si>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</si>
  <si>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</si>
  <si>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</si>
  <si>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</si>
  <si>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</si>
  <si>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</si>
  <si>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</si>
  <si>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</si>
  <si>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</si>
  <si>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</si>
  <si>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</si>
  <si>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</si>
  <si>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</si>
  <si>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</si>
  <si>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</si>
  <si>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</si>
  <si>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</si>
  <si>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</si>
  <si>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</si>
  <si>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</si>
  <si>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</si>
  <si>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</si>
  <si>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</si>
  <si>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</si>
  <si>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</si>
  <si>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</si>
  <si>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</si>
  <si>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</si>
  <si>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</si>
  <si>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</si>
  <si>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</si>
  <si>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</si>
  <si>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</si>
  <si>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</si>
  <si>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</si>
  <si>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</si>
  <si>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</si>
  <si>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</si>
  <si>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</si>
  <si>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</si>
  <si>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</si>
  <si>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</si>
  <si>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</si>
  <si>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</si>
  <si>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</si>
  <si>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</si>
  <si>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</si>
  <si>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</si>
  <si>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</si>
  <si>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</si>
  <si>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</si>
  <si>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</si>
  <si>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</si>
  <si>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</si>
  <si>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</si>
  <si>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</si>
  <si>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</si>
  <si>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</si>
  <si>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</si>
  <si>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</si>
  <si>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</si>
  <si>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</si>
  <si>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</si>
  <si>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</si>
  <si>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</si>
  <si>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</si>
  <si>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</si>
  <si>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</si>
  <si>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</si>
  <si>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</si>
  <si>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</si>
  <si>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</si>
  <si>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</si>
  <si>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</si>
  <si>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</si>
  <si>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</si>
  <si>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</si>
  <si>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</si>
  <si>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</si>
  <si>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</si>
  <si>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</si>
  <si>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</si>
  <si>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</si>
  <si>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</si>
  <si>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</si>
  <si>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</si>
  <si>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</si>
  <si>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</si>
  <si>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</si>
  <si>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</si>
  <si>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</si>
  <si>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</si>
  <si>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</si>
  <si>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</si>
  <si>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</si>
  <si>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</si>
  <si>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</si>
  <si>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</si>
  <si>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</si>
  <si>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</si>
  <si>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</si>
  <si>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</si>
  <si>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</si>
  <si>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</si>
  <si>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</si>
  <si>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</si>
  <si>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</si>
  <si>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</si>
  <si>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</si>
  <si>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</si>
  <si>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</si>
  <si>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</si>
  <si>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</si>
  <si>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</si>
  <si>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</si>
  <si>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</si>
  <si>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</si>
  <si>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</si>
  <si>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</si>
  <si>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</si>
  <si>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</si>
  <si>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</si>
  <si>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</si>
  <si>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</si>
  <si>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</si>
  <si>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</si>
  <si>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</si>
  <si>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</si>
  <si>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</si>
  <si>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</si>
  <si>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</si>
  <si>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</si>
  <si>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</si>
  <si>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</si>
  <si>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</si>
  <si>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</si>
  <si>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</si>
  <si>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</si>
  <si>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</si>
  <si>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</si>
  <si>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</si>
  <si>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</si>
  <si>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</si>
  <si>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</si>
  <si>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</si>
  <si>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</si>
  <si>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</si>
  <si>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</si>
  <si>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</si>
  <si>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</si>
  <si>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</si>
  <si>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</si>
  <si>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</si>
  <si>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</si>
  <si>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</si>
  <si>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</si>
  <si>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</si>
  <si>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</si>
  <si>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</si>
  <si>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</si>
  <si>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</si>
  <si>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</si>
  <si>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</si>
  <si>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</si>
  <si>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</si>
  <si>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</si>
  <si>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</si>
  <si>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</si>
  <si>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</si>
  <si>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</si>
  <si>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</si>
  <si>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</si>
  <si>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</si>
  <si>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</si>
  <si>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</si>
  <si>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</si>
  <si>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</si>
  <si>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</si>
  <si>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</si>
  <si>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</si>
  <si>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</si>
  <si>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</si>
  <si>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</si>
  <si>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</si>
  <si>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</si>
  <si>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</si>
  <si>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</si>
  <si>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</si>
  <si>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</si>
  <si>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</si>
  <si>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</si>
  <si>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</si>
  <si>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</si>
  <si>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</si>
  <si>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</si>
  <si>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</si>
  <si>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</si>
  <si>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</si>
  <si>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</si>
  <si>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</si>
  <si>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</si>
  <si>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</si>
  <si>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</si>
  <si>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</si>
  <si>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</si>
  <si>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</si>
  <si>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</si>
  <si>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</si>
  <si>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</si>
  <si>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</si>
  <si>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</si>
  <si>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</si>
  <si>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</si>
  <si>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</si>
  <si>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</si>
  <si>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</si>
  <si>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</si>
  <si>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</si>
  <si>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</si>
  <si>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</si>
  <si>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</si>
  <si>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</si>
  <si>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</si>
  <si>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</si>
  <si>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</si>
  <si>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</si>
  <si>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</si>
  <si>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</si>
  <si>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</si>
  <si>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</si>
  <si>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</si>
  <si>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</si>
  <si>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</si>
  <si>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</si>
  <si>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</si>
  <si>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</si>
  <si>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</si>
  <si>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</si>
  <si>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</si>
  <si>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</si>
  <si>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</si>
  <si>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</si>
  <si>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</si>
  <si>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</si>
  <si>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</si>
  <si>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</si>
  <si>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</si>
  <si>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</si>
  <si>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</si>
  <si>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</si>
  <si>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</si>
  <si>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</si>
  <si>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</si>
  <si>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</si>
  <si>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</si>
  <si>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</si>
  <si>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</si>
  <si>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</si>
  <si>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</si>
  <si>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</si>
  <si>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</si>
  <si>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</si>
  <si>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</si>
  <si>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</si>
  <si>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</si>
  <si>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</si>
  <si>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</si>
  <si>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</si>
  <si>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</si>
  <si>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</si>
  <si>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</si>
  <si>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</si>
  <si>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</si>
  <si>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</si>
  <si>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</si>
  <si>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</si>
  <si>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</si>
  <si>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</si>
  <si>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</si>
  <si>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</si>
  <si>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</si>
  <si>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</si>
  <si>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</si>
  <si>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</si>
  <si>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</si>
  <si>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</si>
  <si>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</si>
  <si>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</si>
  <si>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</si>
  <si>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</si>
  <si>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</si>
  <si>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</si>
  <si>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</si>
  <si>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</si>
  <si>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</si>
  <si>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</si>
  <si>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</si>
  <si>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</si>
  <si>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</si>
  <si>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</si>
  <si>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</si>
  <si>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</si>
  <si>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</si>
  <si>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</si>
  <si>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</si>
  <si>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</si>
  <si>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</si>
  <si>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</si>
  <si>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</si>
  <si>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</si>
  <si>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</si>
  <si>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</si>
  <si>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</si>
  <si>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</si>
  <si>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</si>
  <si>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</si>
  <si>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</si>
  <si>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</si>
  <si>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</si>
  <si>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</si>
  <si>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</si>
  <si>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</si>
  <si>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</si>
  <si>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</si>
  <si>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</si>
  <si>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</si>
  <si>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</si>
  <si>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</si>
  <si>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</si>
  <si>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</si>
  <si>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</si>
  <si>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</si>
  <si>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</si>
  <si>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</si>
  <si>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</si>
  <si>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</si>
  <si>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</si>
  <si>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</si>
  <si>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</si>
  <si>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</si>
  <si>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</si>
  <si>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</si>
  <si>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</si>
  <si>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</si>
  <si>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</si>
  <si>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</si>
  <si>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</si>
  <si>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</si>
  <si>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</si>
  <si>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</si>
  <si>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</si>
  <si>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古田　充代</t>
    <rPh sb="0" eb="2">
      <t>フルタ</t>
    </rPh>
    <rPh sb="3" eb="4">
      <t>ミツ</t>
    </rPh>
    <rPh sb="4" eb="5">
      <t>ヨ</t>
    </rPh>
    <phoneticPr fontId="1"/>
  </si>
  <si>
    <t>総務課　係長</t>
    <rPh sb="0" eb="3">
      <t>ソウムカ</t>
    </rPh>
    <rPh sb="4" eb="6">
      <t>カカリチョウ</t>
    </rPh>
    <phoneticPr fontId="1"/>
  </si>
  <si>
    <t>２　法人</t>
  </si>
  <si>
    <t>５　営利法人</t>
  </si>
  <si>
    <t>有料老人ホーム　菜の花</t>
    <rPh sb="0" eb="2">
      <t>ユウリョウ</t>
    </rPh>
    <rPh sb="2" eb="4">
      <t>ロウジン</t>
    </rPh>
    <rPh sb="8" eb="9">
      <t>ナ</t>
    </rPh>
    <rPh sb="10" eb="11">
      <t>ハナ</t>
    </rPh>
    <phoneticPr fontId="1"/>
  </si>
  <si>
    <t>ゆうりょうろうじんほーむ　なのはな</t>
    <phoneticPr fontId="1"/>
  </si>
  <si>
    <t>1450001006776</t>
    <phoneticPr fontId="1"/>
  </si>
  <si>
    <t>旭川市永山８条１３丁目８番２３号</t>
    <rPh sb="0" eb="3">
      <t>アサヒカワシ</t>
    </rPh>
    <rPh sb="3" eb="5">
      <t>ナガヤマ</t>
    </rPh>
    <rPh sb="6" eb="7">
      <t>ジョウ</t>
    </rPh>
    <rPh sb="9" eb="11">
      <t>チョウメ</t>
    </rPh>
    <rPh sb="12" eb="13">
      <t>バン</t>
    </rPh>
    <rPh sb="15" eb="16">
      <t>ゴウ</t>
    </rPh>
    <phoneticPr fontId="1"/>
  </si>
  <si>
    <t>0166</t>
    <phoneticPr fontId="1"/>
  </si>
  <si>
    <t>40</t>
    <phoneticPr fontId="1"/>
  </si>
  <si>
    <t>0077</t>
    <phoneticPr fontId="1"/>
  </si>
  <si>
    <t>株式会社　明るい介護</t>
    <rPh sb="0" eb="2">
      <t>カブシキ</t>
    </rPh>
    <rPh sb="2" eb="4">
      <t>カイシャ</t>
    </rPh>
    <rPh sb="5" eb="6">
      <t>アカ</t>
    </rPh>
    <rPh sb="8" eb="10">
      <t>カイゴ</t>
    </rPh>
    <phoneticPr fontId="1"/>
  </si>
  <si>
    <t>かぶしきがいしゃ　あかるいかいご</t>
    <phoneticPr fontId="1"/>
  </si>
  <si>
    <t>3100</t>
    <phoneticPr fontId="1"/>
  </si>
  <si>
    <t>3133</t>
    <phoneticPr fontId="1"/>
  </si>
  <si>
    <t>akaruikaigo.co.jp</t>
  </si>
  <si>
    <t>akaruikaigo.co.jp</t>
    <phoneticPr fontId="1"/>
  </si>
  <si>
    <t>www.akaruikaigo.co.jp</t>
    <phoneticPr fontId="1"/>
  </si>
  <si>
    <t>藤田　学</t>
    <rPh sb="0" eb="2">
      <t>フジタ</t>
    </rPh>
    <rPh sb="3" eb="4">
      <t>マナブ</t>
    </rPh>
    <phoneticPr fontId="1"/>
  </si>
  <si>
    <t>代表取締役</t>
    <rPh sb="0" eb="2">
      <t>ダイヒョウ</t>
    </rPh>
    <rPh sb="2" eb="5">
      <t>トリシマリヤク</t>
    </rPh>
    <phoneticPr fontId="1"/>
  </si>
  <si>
    <t>永山</t>
    <rPh sb="0" eb="2">
      <t>ナガヤマ</t>
    </rPh>
    <phoneticPr fontId="1"/>
  </si>
  <si>
    <t xml:space="preserve">①ＪＲ利用の場合
・ＪＲ永山駅より車で10分
②バス利用の場合
・道北バス永山２条12丁目下車15分
・道北バス永山６条12丁目下車５分
</t>
  </si>
  <si>
    <t>0076</t>
    <phoneticPr fontId="1"/>
  </si>
  <si>
    <t>akaruikaigo2</t>
    <phoneticPr fontId="1"/>
  </si>
  <si>
    <t>成澤　みゆき</t>
    <rPh sb="0" eb="2">
      <t>ナリサワ</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</si>
  <si>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</si>
  <si>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</si>
  <si>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</si>
  <si>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</si>
  <si>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</si>
  <si>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</si>
  <si>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</si>
  <si>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</si>
  <si>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４　なし</t>
  </si>
  <si>
    <t>１　全ての居室あり</t>
  </si>
  <si>
    <t>１　全ての浴室あり</t>
  </si>
  <si>
    <t>洋風中庭、和風中庭、理美容室、各フロアスタッフルーム、ナースステーション、多目的室、機能訓練室（娯楽室）</t>
    <rPh sb="42" eb="47">
      <t>キノウクンレンシツ</t>
    </rPh>
    <rPh sb="48" eb="51">
      <t>ゴラクシツ</t>
    </rPh>
    <phoneticPr fontId="1"/>
  </si>
  <si>
    <t>（１）高齢社会に適応した住環境および健康で文化的な生活の提供。
（２）人権尊重、権利擁護を基本とした中立・公正な事業活動の遂行。
（３）自立支援を基本とした個別かつ適切な介護サービスの提供。
（４）協力病院との緊密な医療協力体制の確立。
（５）余暇活動のための諸行事による豊かな意義のある日々の創生。
（６）株式会社としての法令遵守に則った社会的責任に基づく、健全な施設運営と堅実な財務運営。
（７）施設運営の透明性を高めるための、運営状況、財務状況、第三者評価結果、苦情解決内容等の情報開示。</t>
    <phoneticPr fontId="1"/>
  </si>
  <si>
    <t xml:space="preserve">医療必要度が高くなっても安心して療養生活を送れるよう支援します。
施設での最期を望まれた場合には、家族・職員共に寄り添い、お看取りに取り組んでいきます。お亡くなりになり、施設内葬儀の希望があれば、他の入居者も共に参列し執り行います。そして家族、入居者、職員が集まり、正面玄関から旅立ちのお見送りをしていきます。
</t>
    <phoneticPr fontId="1"/>
  </si>
  <si>
    <t>１　自ら実施</t>
  </si>
  <si>
    <t>○</t>
  </si>
  <si>
    <t>医療法人社団　今本内科医院</t>
  </si>
  <si>
    <t>旭川市永山２条20丁目７-10</t>
    <phoneticPr fontId="1"/>
  </si>
  <si>
    <t>訪問診療・外来診療</t>
  </si>
  <si>
    <t>内科</t>
    <phoneticPr fontId="1"/>
  </si>
  <si>
    <t>医療法人稲仁会　旭川脳神経外科病院</t>
    <phoneticPr fontId="1"/>
  </si>
  <si>
    <t>旭川市10条通21丁目２-11</t>
    <phoneticPr fontId="1"/>
  </si>
  <si>
    <t>脳神経外科・リハビリ科・循環器内科・救急</t>
  </si>
  <si>
    <t>外来診療・救急対応</t>
    <phoneticPr fontId="1"/>
  </si>
  <si>
    <t>医療法人社団杏仁会　大雪病院</t>
    <phoneticPr fontId="1"/>
  </si>
  <si>
    <t>旭川市永山３条７丁目１番５号</t>
    <phoneticPr fontId="1"/>
  </si>
  <si>
    <t>内科・整形外科・脳神経外科</t>
  </si>
  <si>
    <t>外来診療・訪問診療・救急対応</t>
    <phoneticPr fontId="1"/>
  </si>
  <si>
    <t>林歯科医院</t>
    <phoneticPr fontId="1"/>
  </si>
  <si>
    <t>旭川市末広１条７丁目１-31　杜のビル</t>
  </si>
  <si>
    <t>訪問診療</t>
    <phoneticPr fontId="1"/>
  </si>
  <si>
    <t>一般居室個室の移動</t>
  </si>
  <si>
    <t>疾病や看護・介護必要度に応じて、居室の住み替えを提案させていただく場合があります</t>
  </si>
  <si>
    <t>特にありません</t>
    <phoneticPr fontId="1"/>
  </si>
  <si>
    <t>２　なし</t>
  </si>
  <si>
    <t>利用権に変更はありません</t>
    <phoneticPr fontId="1"/>
  </si>
  <si>
    <t>・施設の運営趣旨をご理解いただき、他の入居者と協調した生活ができる方
・２人入居の場合は両者とも介護を要する状態であり両者の関係が原則、夫婦もしくは三親等以内の血族、または一親等以内の姻族である方
・原則として、身元引受人を１人以上定められる方
・年齢制限は有りませんが、感染症等をお持ちの方は状況により、入居をお断りすることがございます。
・ペット類は飼育できません。
・敷地内は禁煙となります（タバコ、ライターの持ち込み   は禁止です）
・施設内は基本的に禁酒となります。</t>
    <phoneticPr fontId="1"/>
  </si>
  <si>
    <t>・次の各号に該当する場合は、この契約を終了します
１　入居者が死亡したとき。ただし、入居者が２名の場合は、両者とも死亡したとき
２　入居者又は事業者から解約した場合
３　入居者の入院期間が1ヶ月を超えた場合。ただし、主治医の退院見込みがあればさらに1ヶ月間の施設利用権を保有し契約は継続されます（最長入院から２ヶ月まで）
４　自立もしくは要支援と認定された場合（ただし医療処置により転居困難な場合は応相談）</t>
    <phoneticPr fontId="1"/>
  </si>
  <si>
    <t xml:space="preserve">・入居申し込み等に虚偽の記載をし、不正に入居したとき
・月払いの利用料その他の支払いを２ヶ月以上滞納し、かつ予告期間内に滞納金全額の支払いがないとき
・入居契約、管理規程等に度々違反したとき
・自殺企図などの自傷行為が発生した場合もしくは切迫してその恐れがあるとき
・入居者の行動が傷害、暴行、器物破損等、他の入居者又は職員の生命や財産に危害を及ぼし又はその危害の切迫したおそれがあり、かつ施設における通常の接遇方法等ではこれを防止することができないとき
・敷地内で喫煙行為が見られたとき
</t>
    <phoneticPr fontId="1"/>
  </si>
  <si>
    <t>身元引受人が設定できない場合は要相談</t>
    <phoneticPr fontId="1"/>
  </si>
  <si>
    <t>２　建物賃貸借方式</t>
  </si>
  <si>
    <t>３　月払い方式</t>
  </si>
  <si>
    <t>１　減額なし</t>
  </si>
  <si>
    <t>物価変動、人件費上昇により改定する場合がある</t>
  </si>
  <si>
    <t>運営懇談会の意見を聴く</t>
  </si>
  <si>
    <t>要介護５</t>
  </si>
  <si>
    <t>要介護４・５（夫婦部屋）</t>
    <phoneticPr fontId="1"/>
  </si>
  <si>
    <t>75歳・72歳</t>
    <phoneticPr fontId="1"/>
  </si>
  <si>
    <t>4,180×2人</t>
    <rPh sb="7" eb="8">
      <t>ヒト</t>
    </rPh>
    <phoneticPr fontId="1"/>
  </si>
  <si>
    <t>13,310×2人</t>
  </si>
  <si>
    <t>共益費　6000×2人</t>
    <rPh sb="0" eb="3">
      <t>キョウエキヒ</t>
    </rPh>
    <rPh sb="10" eb="11">
      <t>ヒト</t>
    </rPh>
    <phoneticPr fontId="1"/>
  </si>
  <si>
    <t>共益費 6000</t>
    <phoneticPr fontId="1"/>
  </si>
  <si>
    <t>土地代、建設費、借入利息、設備備品費等を基礎として居室面積、設備を考慮し１居室あたりの家賃を算出した</t>
  </si>
  <si>
    <t>寝具・バスタオルリース代、ベッド・車椅子等使用代</t>
    <phoneticPr fontId="1"/>
  </si>
  <si>
    <t>電気・水道・ガス代（共益部分も含みます）</t>
    <phoneticPr fontId="1"/>
  </si>
  <si>
    <t xml:space="preserve">共益費 6000/1人
暖房費 6,800円（税込7,480円）/１人（10月から４月）
冷房費 1,900円（税込2,090円）/１人（７月から９月）
家電持込料 470円(税込517円)/1個
（冷蔵庫は950円（税込1,045円））
（負担上限額1,850円（税込2,035円））
通院同行費      1,500円(税込1,650円)/１回
入退院送迎費      1,500円(税込1,650円)/１回
外出同行費　 　　 900円(税込990円)/30分（職員１人につき）
褥瘡予防マットレンタル代　 　800円(税込880円)/月
金銭管理費　　　 8,500円(税込9,350円)/月
寝具貸出　　　   470円(税込517円)/１組
食事管理費　　　 1,340円(税込1,474円)/日
生活管理費　　　 1,250円(税込1,375円)/日
在宅酸素管理費　   580円(税込638円)/日
機能訓練室（娯楽室）使用料     500円(税込550円)/1時間
1時間延長ごとに100円(税込110円)追加となります
　　　　　　　 2,000円(税込2,200円)/0時～24時
共益費：入浴設備・備品、共同トイレ備品、各種洗剤、共同部分の清掃・維持・修繕・管理費、レクリェーション費、事務費、人件費
暖房費：居室、共益部分の暖房経費
冷房費：共益部分の冷房経費
家電持込料：個人の趣味・嗜好品で使用頻度に関係なく持込使用による電気代となります。（電気シェーバー、ドライヤー、加湿器等の人として最低限の生活を営む、整容に必要な家電と事業所で判断した物や事業所より設置依頼した家電を除く）電池使用の場合は算定しない。冷蔵庫持込の場合大きさに関わらず、950円/月(税込1,045円)となります。数点持ち込まれた場合には、負担上限額は1,850円(税込2,035円)となります。
通院同行費：職員同行、運転による人件費、保険
入退院送迎費：料、車両経費に基づく。距離、時間、配置人員に関わらず１通院につき1,500円(税込1,650円)となります。
外出同行費：個人での外出希望時、職員の人件費保険料等に基づき、職員１人あたり30分ごとに900円(税込990円)となります。
褥瘡予防マットレンタル代：購入費、衛生管理費、事務経費
金銭管理費：財産管理、金融機関の取引代行、収入支出管理に関わる人件費、事務経費
寝具貸出：家族等の宿泊時に貸出する場合、寝具委託リース費、事務経費、設備費
食事管理費：経管栄養法やCVポート点滴等、経口以外の栄養摂取が必要な方へ、訪問看護ステーションの利用がなく、施設にて処置・管理する場合に算定します。看護職員の人件費事務、管理費
生活管理費：日常生活全般に介護が必要な方で、訪問介護の利用がない、もしくは訪問介護ではまかないきれない介護が多い方に、排泄介助、体位変換、離床介助、更衣介助、洗面、歯磨き介助、入浴介助、掃除、洗濯、買い物代行等の介助を行います。介護職員の人件費
在宅酸素管理費：在宅酸素供給装置を導入し、酸素療法を施行されている方へ、経過観察およびバイタルチェック、医師の指示による酸素流量の調整、在宅酸素供給装置の機器管理を行うための人件費、電気料、事務経費
　　　　　　※体調の急性増悪に伴い、主治医より急遽在宅酸素管理指示が出た場合は、一月に２週間を限度として使用日数に応じた費用を算定致します。
機能訓練室（娯楽室）使用料：機能訓練室（娯楽室）の水道光熱費を含む使用料金
※1娯楽室での調理に関して、調味料を除く食材については費用の統一性がないことから食事をする者（利用者及び家族、職員）で食材を折半とする。領収書希望の方は合計金額記載の領収書に折半した人数、折半額を記載した領収書の写しを渡すこととする。職員が業務上参加した場合の食材費は職員規定の定めの支給額を超えた金額を折半の額に含み計算する。業務上の参加以外の場合は折半とする。
※2娯楽室使用に関して職員企画（レクリエーションの一環として）に利用者及び家族が参加した場合の光熱水費（ＩＨ、湯沸かし器、冷蔵庫、テレビ、カラオケ等）については施設の備付であり、入居費用の水道光熱費より賄うこととする。
金額（料金）計算について
料金については税込価格であり、1円未満切り捨て表示。
各種費用は利用日数積算後に消費税率を掛けて計算とする。
</t>
    <phoneticPr fontId="1"/>
  </si>
  <si>
    <t>有料老人ホーム菜の花</t>
    <phoneticPr fontId="1"/>
  </si>
  <si>
    <t>北海道国民健康保険団体連合会</t>
  </si>
  <si>
    <t>011</t>
    <phoneticPr fontId="1"/>
  </si>
  <si>
    <t>231</t>
    <phoneticPr fontId="1"/>
  </si>
  <si>
    <t>5175</t>
    <phoneticPr fontId="1"/>
  </si>
  <si>
    <t>土曜・日曜・祝日</t>
    <rPh sb="0" eb="2">
      <t>ドヨウ</t>
    </rPh>
    <rPh sb="3" eb="5">
      <t>ニチヨウ</t>
    </rPh>
    <rPh sb="6" eb="8">
      <t>シュクジツ</t>
    </rPh>
    <phoneticPr fontId="1"/>
  </si>
  <si>
    <t xml:space="preserve">管理財物の事故、業務遂行中の事故、業務の結果による事故、施設での事故、経済的損失、人格権侵害、臨時借用した自動車による事故
「補償額」
身体・財物共通　１事故：１億円
管理財物　１事故：150万円（現金の場合15万円まで）
人格権侵害　１事故：500万円
</t>
    <phoneticPr fontId="1"/>
  </si>
  <si>
    <t>事故対応マニュアルに基づく</t>
  </si>
  <si>
    <t>２　入居希望者に交付</t>
  </si>
  <si>
    <t>３　公開していない</t>
  </si>
  <si>
    <t>ヘルパーステーション　ひまわり</t>
    <phoneticPr fontId="1"/>
  </si>
  <si>
    <t>旭川市永山8条13丁目8番23号</t>
    <rPh sb="0" eb="3">
      <t>アサヒカワシ</t>
    </rPh>
    <rPh sb="3" eb="5">
      <t>ナガヤマ</t>
    </rPh>
    <rPh sb="6" eb="7">
      <t>ジョウ</t>
    </rPh>
    <rPh sb="9" eb="11">
      <t>チョウメ</t>
    </rPh>
    <rPh sb="12" eb="13">
      <t>バン</t>
    </rPh>
    <rPh sb="15" eb="16">
      <t>ゴウ</t>
    </rPh>
    <phoneticPr fontId="1"/>
  </si>
  <si>
    <t>訪問看護ステーション　たんぽぽ</t>
    <rPh sb="0" eb="4">
      <t>ホウモンカンゴ</t>
    </rPh>
    <phoneticPr fontId="1"/>
  </si>
  <si>
    <t>ゆあらいふ拠り所</t>
    <phoneticPr fontId="1"/>
  </si>
  <si>
    <t>自己負担</t>
    <rPh sb="0" eb="4">
      <t>ジコフタン</t>
    </rPh>
    <phoneticPr fontId="1"/>
  </si>
  <si>
    <t>1,500円(税込1,650円)/１回</t>
  </si>
  <si>
    <t>1,500円(税込1,650円)/１回</t>
    <phoneticPr fontId="1"/>
  </si>
  <si>
    <t>看護師が付添います</t>
    <rPh sb="0" eb="3">
      <t>カンゴシ</t>
    </rPh>
    <rPh sb="4" eb="6">
      <t>ツキソ</t>
    </rPh>
    <phoneticPr fontId="1"/>
  </si>
  <si>
    <t>保険給付サービスが優先となります</t>
    <rPh sb="0" eb="4">
      <t>ホケンキュウフ</t>
    </rPh>
    <rPh sb="9" eb="11">
      <t>ユウセン</t>
    </rPh>
    <phoneticPr fontId="1"/>
  </si>
  <si>
    <t>個別対応は保険サービス利用となります</t>
    <rPh sb="0" eb="2">
      <t>コベツ</t>
    </rPh>
    <rPh sb="2" eb="4">
      <t>タイオウ</t>
    </rPh>
    <rPh sb="5" eb="7">
      <t>ホケン</t>
    </rPh>
    <rPh sb="11" eb="13">
      <t>リヨウ</t>
    </rPh>
    <phoneticPr fontId="1"/>
  </si>
  <si>
    <t>8,500円(税込9,350円)/月</t>
    <phoneticPr fontId="1"/>
  </si>
  <si>
    <t>カット税込1,400円～</t>
    <phoneticPr fontId="1"/>
  </si>
  <si>
    <t>個別購入が必要な場合は実費となります</t>
    <rPh sb="0" eb="2">
      <t>コベツ</t>
    </rPh>
    <rPh sb="2" eb="4">
      <t>コウニュウ</t>
    </rPh>
    <rPh sb="5" eb="7">
      <t>ヒツヨウ</t>
    </rPh>
    <rPh sb="8" eb="10">
      <t>バアイ</t>
    </rPh>
    <rPh sb="11" eb="13">
      <t>ジッピ</t>
    </rPh>
    <phoneticPr fontId="1"/>
  </si>
  <si>
    <t>外部より訪問理美容師が来ます</t>
    <rPh sb="0" eb="2">
      <t>ガイブ</t>
    </rPh>
    <rPh sb="4" eb="10">
      <t>ホウモンリビヨウシ</t>
    </rPh>
    <rPh sb="11" eb="12">
      <t>キ</t>
    </rPh>
    <phoneticPr fontId="1"/>
  </si>
  <si>
    <t>預り金より購入します</t>
    <rPh sb="0" eb="1">
      <t>アズカ</t>
    </rPh>
    <rPh sb="2" eb="3">
      <t>キン</t>
    </rPh>
    <rPh sb="5" eb="7">
      <t>コウニュウ</t>
    </rPh>
    <phoneticPr fontId="1"/>
  </si>
  <si>
    <t>必要に応じて行います</t>
    <rPh sb="0" eb="2">
      <t>ヒツヨウ</t>
    </rPh>
    <rPh sb="3" eb="4">
      <t>オウ</t>
    </rPh>
    <rPh sb="6" eb="7">
      <t>オコナ</t>
    </rPh>
    <phoneticPr fontId="1"/>
  </si>
  <si>
    <t>主治医と相談の上行います</t>
    <rPh sb="0" eb="3">
      <t>シュジイ</t>
    </rPh>
    <rPh sb="4" eb="6">
      <t>ソウダン</t>
    </rPh>
    <rPh sb="7" eb="8">
      <t>ウエ</t>
    </rPh>
    <rPh sb="8" eb="9">
      <t>オコナ</t>
    </rPh>
    <phoneticPr fontId="1"/>
  </si>
  <si>
    <t>看護師により対応します</t>
    <rPh sb="0" eb="3">
      <t>カンゴシ</t>
    </rPh>
    <rPh sb="6" eb="8">
      <t>タイオウ</t>
    </rPh>
    <phoneticPr fontId="1"/>
  </si>
  <si>
    <t>必要に応じて専門職が行います</t>
    <rPh sb="0" eb="2">
      <t>ヒツヨウ</t>
    </rPh>
    <rPh sb="3" eb="4">
      <t>オウ</t>
    </rPh>
    <rPh sb="6" eb="9">
      <t>センモンショク</t>
    </rPh>
    <rPh sb="10" eb="11">
      <t>オコナ</t>
    </rPh>
    <phoneticPr fontId="1"/>
  </si>
  <si>
    <t>看護師による薬の管理を行います</t>
    <rPh sb="0" eb="3">
      <t>カンゴシ</t>
    </rPh>
    <rPh sb="6" eb="7">
      <t>クスリ</t>
    </rPh>
    <rPh sb="8" eb="10">
      <t>カンリ</t>
    </rPh>
    <rPh sb="11" eb="12">
      <t>オコナ</t>
    </rPh>
    <phoneticPr fontId="1"/>
  </si>
  <si>
    <t>入院準備・同行いたしますが、入院手続き等はご家族にてお願いいたします。</t>
    <phoneticPr fontId="1"/>
  </si>
  <si>
    <t>基本的にご家族での対応をお願いします</t>
    <phoneticPr fontId="1"/>
  </si>
  <si>
    <t>看護師</t>
    <rPh sb="0" eb="3">
      <t>カンゴシ</t>
    </rPh>
    <phoneticPr fontId="1"/>
  </si>
  <si>
    <t xml:space="preserve">食材費、栄養士その他食事部門の人件費、設備、備品代（調理具、食器等）に基づく費用
朝食420円(税込453円)・昼食460円(税込496円)・夕食460円(税込496円)
その他、補助食品や個別に購入するものは実費負担となります。
</t>
    <phoneticPr fontId="1"/>
  </si>
  <si>
    <t>https://</t>
  </si>
  <si>
    <t>１　全ての便所あり</t>
  </si>
  <si>
    <t>事務所・各ユニット・娯楽室</t>
    <rPh sb="0" eb="3">
      <t>ジムショ</t>
    </rPh>
    <rPh sb="4" eb="5">
      <t>カク</t>
    </rPh>
    <rPh sb="10" eb="13">
      <t>ゴラクシツ</t>
    </rPh>
    <phoneticPr fontId="1"/>
  </si>
  <si>
    <t>毎月末日</t>
    <rPh sb="0" eb="2">
      <t>マイツキ</t>
    </rPh>
    <rPh sb="2" eb="4">
      <t>マツジツ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</si>
</sst>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H79" sqref="H79:P7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2490</v>
      </c>
      <c r="I13" s="133"/>
      <c r="J13" s="133"/>
      <c r="K13" s="133"/>
      <c r="L13" s="133"/>
      <c r="M13" s="133"/>
      <c r="N13" s="133"/>
      <c r="O13" s="133"/>
      <c r="P13" s="134"/>
      <c r="S13" s="22" t="str">
        <f>IF(H13="","未記入","")</f>
        <v/>
      </c>
    </row>
    <row r="14" spans="1:20" ht="39" customHeight="1">
      <c r="B14" s="130"/>
      <c r="C14" s="108"/>
      <c r="D14" s="108"/>
      <c r="E14" s="108"/>
      <c r="F14" s="135" t="s">
        <v>2489</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79</v>
      </c>
      <c r="H17" s="48" t="s">
        <v>487</v>
      </c>
      <c r="I17" s="42">
        <v>8418</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2491</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2492</v>
      </c>
      <c r="O20" s="99"/>
      <c r="P20" s="100"/>
      <c r="Q20" s="19"/>
    </row>
    <row r="21" spans="1:20" ht="20.100000000000001" customHeight="1">
      <c r="B21" s="105"/>
      <c r="C21" s="106"/>
      <c r="D21" s="106"/>
      <c r="E21" s="107"/>
      <c r="F21" s="109" t="s">
        <v>423</v>
      </c>
      <c r="G21" s="110"/>
      <c r="H21" s="110"/>
      <c r="I21" s="111"/>
      <c r="J21" s="112" t="s">
        <v>2501</v>
      </c>
      <c r="K21" s="113"/>
      <c r="L21" s="113"/>
      <c r="M21" s="48" t="s">
        <v>483</v>
      </c>
      <c r="N21" s="113" t="s">
        <v>2494</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2593</v>
      </c>
      <c r="K23" s="138"/>
      <c r="L23" s="139" t="s">
        <v>2495</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2496</v>
      </c>
      <c r="K24" s="176"/>
      <c r="L24" s="176"/>
      <c r="M24" s="176"/>
      <c r="N24" s="176"/>
      <c r="O24" s="112"/>
      <c r="P24" s="147"/>
    </row>
    <row r="25" spans="1:20" ht="20.100000000000001" customHeight="1">
      <c r="B25" s="95"/>
      <c r="C25" s="96"/>
      <c r="D25" s="96"/>
      <c r="E25" s="97"/>
      <c r="F25" s="177" t="s">
        <v>18</v>
      </c>
      <c r="G25" s="177"/>
      <c r="H25" s="108"/>
      <c r="I25" s="108"/>
      <c r="J25" s="176" t="s">
        <v>2497</v>
      </c>
      <c r="K25" s="176"/>
      <c r="L25" s="176"/>
      <c r="M25" s="176"/>
      <c r="N25" s="176"/>
      <c r="O25" s="112"/>
      <c r="P25" s="147"/>
    </row>
    <row r="26" spans="1:20" ht="20.100000000000001" customHeight="1">
      <c r="B26" s="178" t="s">
        <v>9</v>
      </c>
      <c r="C26" s="179"/>
      <c r="D26" s="179"/>
      <c r="E26" s="179"/>
      <c r="F26" s="180">
        <v>2009</v>
      </c>
      <c r="G26" s="181"/>
      <c r="H26" s="48" t="s">
        <v>484</v>
      </c>
      <c r="I26" s="181">
        <v>2</v>
      </c>
      <c r="J26" s="181"/>
      <c r="K26" s="48" t="s">
        <v>485</v>
      </c>
      <c r="L26" s="181">
        <v>12</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2483</v>
      </c>
      <c r="I31" s="172"/>
      <c r="J31" s="172"/>
      <c r="K31" s="172"/>
      <c r="L31" s="172"/>
      <c r="M31" s="172"/>
      <c r="N31" s="172"/>
      <c r="O31" s="172"/>
      <c r="P31" s="173"/>
      <c r="S31" s="22" t="str">
        <f>IF(H31="","未記入","")</f>
        <v/>
      </c>
    </row>
    <row r="32" spans="1:20" ht="39" customHeight="1">
      <c r="B32" s="95"/>
      <c r="C32" s="96"/>
      <c r="D32" s="96"/>
      <c r="E32" s="97"/>
      <c r="F32" s="135" t="s">
        <v>2482</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8418</v>
      </c>
      <c r="J33" s="149"/>
      <c r="K33" s="149"/>
      <c r="L33" s="149"/>
      <c r="M33" s="149"/>
      <c r="N33" s="149"/>
      <c r="O33" s="149"/>
      <c r="P33" s="150"/>
      <c r="S33" s="22" t="str">
        <f>IF(OR(G33="",I33=""),"未記入","")</f>
        <v/>
      </c>
    </row>
    <row r="34" spans="2:20" ht="58.5" customHeight="1">
      <c r="B34" s="95"/>
      <c r="C34" s="96"/>
      <c r="D34" s="96"/>
      <c r="E34" s="97"/>
      <c r="F34" s="101" t="s">
        <v>2485</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2498</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2499</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2487</v>
      </c>
      <c r="M44" s="48" t="s">
        <v>487</v>
      </c>
      <c r="N44" s="77" t="s">
        <v>2500</v>
      </c>
      <c r="O44" s="99"/>
      <c r="P44" s="100"/>
    </row>
    <row r="45" spans="2:20" ht="20.100000000000001" customHeight="1">
      <c r="B45" s="130"/>
      <c r="C45" s="108"/>
      <c r="D45" s="108"/>
      <c r="E45" s="108"/>
      <c r="F45" s="109" t="s">
        <v>423</v>
      </c>
      <c r="G45" s="110"/>
      <c r="H45" s="110"/>
      <c r="I45" s="111"/>
      <c r="J45" s="112" t="s">
        <v>2501</v>
      </c>
      <c r="K45" s="113"/>
      <c r="L45" s="113"/>
      <c r="M45" s="48" t="s">
        <v>483</v>
      </c>
      <c r="N45" s="113" t="s">
        <v>2493</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2593</v>
      </c>
      <c r="K47" s="138"/>
      <c r="L47" s="139" t="s">
        <v>2495</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2502</v>
      </c>
      <c r="K48" s="176"/>
      <c r="L48" s="176"/>
      <c r="M48" s="176"/>
      <c r="N48" s="176"/>
      <c r="O48" s="112"/>
      <c r="P48" s="147"/>
    </row>
    <row r="49" spans="1:20" ht="20.100000000000001" customHeight="1">
      <c r="B49" s="130"/>
      <c r="C49" s="108"/>
      <c r="D49" s="108"/>
      <c r="E49" s="108"/>
      <c r="F49" s="179" t="s">
        <v>18</v>
      </c>
      <c r="G49" s="179"/>
      <c r="H49" s="179"/>
      <c r="I49" s="179"/>
      <c r="J49" s="176" t="s">
        <v>2503</v>
      </c>
      <c r="K49" s="176"/>
      <c r="L49" s="176"/>
      <c r="M49" s="176"/>
      <c r="N49" s="176"/>
      <c r="O49" s="112"/>
      <c r="P49" s="147"/>
    </row>
    <row r="50" spans="1:20" ht="20.100000000000001" customHeight="1">
      <c r="B50" s="182" t="s">
        <v>28</v>
      </c>
      <c r="C50" s="183"/>
      <c r="D50" s="183"/>
      <c r="E50" s="183"/>
      <c r="F50" s="183"/>
      <c r="G50" s="183"/>
      <c r="H50" s="183"/>
      <c r="I50" s="183"/>
      <c r="J50" s="180">
        <v>2016</v>
      </c>
      <c r="K50" s="181"/>
      <c r="L50" s="48" t="s">
        <v>484</v>
      </c>
      <c r="M50" s="75">
        <v>2</v>
      </c>
      <c r="N50" s="48" t="s">
        <v>485</v>
      </c>
      <c r="O50" s="75">
        <v>8</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2</v>
      </c>
      <c r="N51" s="49" t="s">
        <v>485</v>
      </c>
      <c r="O51" s="76">
        <v>13</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4576.3500000000004</v>
      </c>
      <c r="H61" s="125"/>
      <c r="I61" s="125"/>
      <c r="J61" s="125"/>
      <c r="K61" s="204"/>
      <c r="L61" s="203" t="s">
        <v>516</v>
      </c>
      <c r="M61" s="190"/>
      <c r="N61" s="190"/>
      <c r="O61" s="190"/>
      <c r="P61" s="205"/>
    </row>
    <row r="62" spans="1:20" ht="20.100000000000001" customHeight="1">
      <c r="B62" s="130"/>
      <c r="C62" s="108"/>
      <c r="D62" s="131" t="s">
        <v>39</v>
      </c>
      <c r="E62" s="93"/>
      <c r="F62" s="94"/>
      <c r="G62" s="176" t="s">
        <v>2505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1958.09</v>
      </c>
      <c r="L72" s="223"/>
      <c r="M72" s="223"/>
      <c r="N72" s="115" t="s">
        <v>490</v>
      </c>
      <c r="O72" s="115"/>
      <c r="P72" s="188"/>
    </row>
    <row r="73" spans="2:16" ht="20.100000000000001" customHeight="1">
      <c r="B73" s="465"/>
      <c r="C73" s="466"/>
      <c r="D73" s="194"/>
      <c r="E73" s="96"/>
      <c r="F73" s="97"/>
      <c r="G73" s="183" t="s">
        <v>42</v>
      </c>
      <c r="H73" s="183"/>
      <c r="I73" s="183"/>
      <c r="J73" s="183"/>
      <c r="K73" s="222">
        <v>1958.09</v>
      </c>
      <c r="L73" s="223"/>
      <c r="M73" s="223"/>
      <c r="N73" s="115" t="s">
        <v>490</v>
      </c>
      <c r="O73" s="115"/>
      <c r="P73" s="188"/>
    </row>
    <row r="74" spans="2:16" ht="20.100000000000001" customHeight="1">
      <c r="B74" s="465"/>
      <c r="C74" s="466"/>
      <c r="D74" s="108" t="s">
        <v>43</v>
      </c>
      <c r="E74" s="108"/>
      <c r="F74" s="108"/>
      <c r="G74" s="176" t="s">
        <v>2506</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2507</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2508</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2509</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12.42</v>
      </c>
      <c r="K95" s="82" t="s">
        <v>490</v>
      </c>
      <c r="L95" s="112">
        <v>48</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10.24</v>
      </c>
      <c r="K96" s="82" t="s">
        <v>490</v>
      </c>
      <c r="L96" s="112">
        <v>8</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15.73</v>
      </c>
      <c r="K97" s="82" t="s">
        <v>490</v>
      </c>
      <c r="L97" s="112">
        <v>4</v>
      </c>
      <c r="M97" s="138"/>
      <c r="N97" s="127" t="s">
        <v>2423</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10</v>
      </c>
      <c r="H105" s="116" t="s">
        <v>492</v>
      </c>
      <c r="I105" s="239" t="s">
        <v>66</v>
      </c>
      <c r="J105" s="239"/>
      <c r="K105" s="239"/>
      <c r="L105" s="239"/>
      <c r="M105" s="239"/>
      <c r="N105" s="112">
        <v>1</v>
      </c>
      <c r="O105" s="113"/>
      <c r="P105" s="50" t="s">
        <v>492</v>
      </c>
    </row>
    <row r="106" spans="2:19" ht="20.100000000000001" customHeight="1">
      <c r="B106" s="236"/>
      <c r="C106" s="237"/>
      <c r="D106" s="238"/>
      <c r="E106" s="154"/>
      <c r="F106" s="155"/>
      <c r="G106" s="112"/>
      <c r="H106" s="116"/>
      <c r="I106" s="233" t="s">
        <v>67</v>
      </c>
      <c r="J106" s="233"/>
      <c r="K106" s="233"/>
      <c r="L106" s="233"/>
      <c r="M106" s="233"/>
      <c r="N106" s="112">
        <v>7</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2</v>
      </c>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2510</v>
      </c>
      <c r="H113" s="176"/>
      <c r="I113" s="176"/>
      <c r="J113" s="176"/>
      <c r="K113" s="176"/>
      <c r="L113" s="176"/>
      <c r="M113" s="176"/>
      <c r="N113" s="176"/>
      <c r="O113" s="112"/>
      <c r="P113" s="147"/>
    </row>
    <row r="114" spans="2:16" ht="20.100000000000001" customHeight="1">
      <c r="B114" s="236"/>
      <c r="C114" s="237"/>
      <c r="D114" s="231" t="s">
        <v>79</v>
      </c>
      <c r="E114" s="210"/>
      <c r="F114" s="211"/>
      <c r="G114" s="234" t="s">
        <v>2510</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2511</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2510</v>
      </c>
      <c r="H117" s="176"/>
      <c r="I117" s="176"/>
      <c r="J117" s="176"/>
      <c r="K117" s="176"/>
      <c r="L117" s="176"/>
      <c r="M117" s="176"/>
      <c r="N117" s="176"/>
      <c r="O117" s="112"/>
      <c r="P117" s="147"/>
    </row>
    <row r="118" spans="2:16" ht="20.100000000000001" customHeight="1">
      <c r="B118" s="212"/>
      <c r="C118" s="214"/>
      <c r="D118" s="238" t="s">
        <v>73</v>
      </c>
      <c r="E118" s="154"/>
      <c r="F118" s="155"/>
      <c r="G118" s="176" t="s">
        <v>2510</v>
      </c>
      <c r="H118" s="176"/>
      <c r="I118" s="176"/>
      <c r="J118" s="176"/>
      <c r="K118" s="176"/>
      <c r="L118" s="176"/>
      <c r="M118" s="176"/>
      <c r="N118" s="176"/>
      <c r="O118" s="112"/>
      <c r="P118" s="147"/>
    </row>
    <row r="119" spans="2:16" ht="20.100000000000001" customHeight="1">
      <c r="B119" s="212"/>
      <c r="C119" s="214"/>
      <c r="D119" s="240" t="s">
        <v>74</v>
      </c>
      <c r="E119" s="241"/>
      <c r="F119" s="242"/>
      <c r="G119" s="176" t="s">
        <v>2510</v>
      </c>
      <c r="H119" s="176"/>
      <c r="I119" s="176"/>
      <c r="J119" s="176"/>
      <c r="K119" s="176"/>
      <c r="L119" s="176"/>
      <c r="M119" s="176"/>
      <c r="N119" s="176"/>
      <c r="O119" s="112"/>
      <c r="P119" s="147"/>
    </row>
    <row r="120" spans="2:16" ht="20.100000000000001" customHeight="1">
      <c r="B120" s="212"/>
      <c r="C120" s="214"/>
      <c r="D120" s="224" t="s">
        <v>75</v>
      </c>
      <c r="E120" s="115"/>
      <c r="F120" s="116"/>
      <c r="G120" s="176" t="s">
        <v>2510</v>
      </c>
      <c r="H120" s="176"/>
      <c r="I120" s="176"/>
      <c r="J120" s="176"/>
      <c r="K120" s="176"/>
      <c r="L120" s="176"/>
      <c r="M120" s="176"/>
      <c r="N120" s="176"/>
      <c r="O120" s="112"/>
      <c r="P120" s="147"/>
    </row>
    <row r="121" spans="2:16" ht="20.100000000000001" customHeight="1">
      <c r="B121" s="212"/>
      <c r="C121" s="214"/>
      <c r="D121" s="224" t="s">
        <v>76</v>
      </c>
      <c r="E121" s="115"/>
      <c r="F121" s="116"/>
      <c r="G121" s="176" t="s">
        <v>2510</v>
      </c>
      <c r="H121" s="176"/>
      <c r="I121" s="176"/>
      <c r="J121" s="176"/>
      <c r="K121" s="176"/>
      <c r="L121" s="176"/>
      <c r="M121" s="176"/>
      <c r="N121" s="176"/>
      <c r="O121" s="112"/>
      <c r="P121" s="147"/>
    </row>
    <row r="122" spans="2:16" ht="20.100000000000001" customHeight="1">
      <c r="B122" s="243"/>
      <c r="C122" s="244"/>
      <c r="D122" s="224" t="s">
        <v>77</v>
      </c>
      <c r="E122" s="115"/>
      <c r="F122" s="116"/>
      <c r="G122" s="176" t="s">
        <v>2510</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2512</v>
      </c>
      <c r="H123" s="176"/>
      <c r="I123" s="176"/>
      <c r="J123" s="176"/>
      <c r="K123" s="176"/>
      <c r="L123" s="176"/>
      <c r="M123" s="176"/>
      <c r="N123" s="176"/>
      <c r="O123" s="112"/>
      <c r="P123" s="147"/>
    </row>
    <row r="124" spans="2:16" ht="20.100000000000001" customHeight="1">
      <c r="B124" s="212"/>
      <c r="C124" s="214"/>
      <c r="D124" s="238" t="s">
        <v>446</v>
      </c>
      <c r="E124" s="154"/>
      <c r="F124" s="155"/>
      <c r="G124" s="176" t="s">
        <v>2594</v>
      </c>
      <c r="H124" s="176"/>
      <c r="I124" s="176"/>
      <c r="J124" s="176"/>
      <c r="K124" s="176"/>
      <c r="L124" s="176"/>
      <c r="M124" s="176"/>
      <c r="N124" s="176"/>
      <c r="O124" s="112"/>
      <c r="P124" s="147"/>
    </row>
    <row r="125" spans="2:16" ht="20.100000000000001" customHeight="1">
      <c r="B125" s="212"/>
      <c r="C125" s="214"/>
      <c r="D125" s="240" t="s">
        <v>447</v>
      </c>
      <c r="E125" s="241"/>
      <c r="F125" s="242"/>
      <c r="G125" s="176" t="s">
        <v>2513</v>
      </c>
      <c r="H125" s="176"/>
      <c r="I125" s="176"/>
      <c r="J125" s="176"/>
      <c r="K125" s="176"/>
      <c r="L125" s="176"/>
      <c r="M125" s="176"/>
      <c r="N125" s="176"/>
      <c r="O125" s="112"/>
      <c r="P125" s="147"/>
    </row>
    <row r="126" spans="2:16" ht="39.75" customHeight="1">
      <c r="B126" s="212"/>
      <c r="C126" s="214"/>
      <c r="D126" s="131" t="s">
        <v>448</v>
      </c>
      <c r="E126" s="93"/>
      <c r="F126" s="94"/>
      <c r="G126" s="101" t="s">
        <v>2595</v>
      </c>
      <c r="H126" s="102"/>
      <c r="I126" s="102"/>
      <c r="J126" s="102"/>
      <c r="K126" s="102"/>
      <c r="L126" s="102"/>
      <c r="M126" s="102"/>
      <c r="N126" s="102"/>
      <c r="O126" s="103"/>
      <c r="P126" s="104"/>
    </row>
    <row r="127" spans="2:16" ht="20.100000000000001" customHeight="1">
      <c r="B127" s="212"/>
      <c r="C127" s="214"/>
      <c r="D127" s="194"/>
      <c r="E127" s="96"/>
      <c r="F127" s="97"/>
      <c r="G127" s="176" t="s">
        <v>2510</v>
      </c>
      <c r="H127" s="176"/>
      <c r="I127" s="176"/>
      <c r="J127" s="176"/>
      <c r="K127" s="176"/>
      <c r="L127" s="176"/>
      <c r="M127" s="176"/>
      <c r="N127" s="176"/>
      <c r="O127" s="112"/>
      <c r="P127" s="147"/>
    </row>
    <row r="128" spans="2:16" ht="57.75" customHeight="1" thickBot="1">
      <c r="B128" s="258" t="s">
        <v>71</v>
      </c>
      <c r="C128" s="165"/>
      <c r="D128" s="259" t="s">
        <v>2514</v>
      </c>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2515</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2516</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2517</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2517</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2517</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2518</v>
      </c>
      <c r="G172" s="190" t="s">
        <v>474</v>
      </c>
      <c r="H172" s="190"/>
      <c r="I172" s="190"/>
      <c r="J172" s="190"/>
      <c r="K172" s="190"/>
      <c r="L172" s="190"/>
      <c r="M172" s="190"/>
      <c r="N172" s="190"/>
      <c r="O172" s="190"/>
      <c r="P172" s="205"/>
    </row>
    <row r="173" spans="2:22" ht="20.100000000000001" customHeight="1">
      <c r="B173" s="130"/>
      <c r="C173" s="108"/>
      <c r="D173" s="108"/>
      <c r="E173" s="108"/>
      <c r="F173" s="21" t="s">
        <v>2518</v>
      </c>
      <c r="G173" s="115" t="s">
        <v>475</v>
      </c>
      <c r="H173" s="115"/>
      <c r="I173" s="115"/>
      <c r="J173" s="115"/>
      <c r="K173" s="115"/>
      <c r="L173" s="115"/>
      <c r="M173" s="115"/>
      <c r="N173" s="115"/>
      <c r="O173" s="115"/>
      <c r="P173" s="188"/>
    </row>
    <row r="174" spans="2:22" ht="20.100000000000001" customHeight="1">
      <c r="B174" s="130"/>
      <c r="C174" s="108"/>
      <c r="D174" s="108"/>
      <c r="E174" s="108"/>
      <c r="F174" s="21" t="s">
        <v>2518</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2519</v>
      </c>
      <c r="J176" s="102"/>
      <c r="K176" s="102"/>
      <c r="L176" s="102"/>
      <c r="M176" s="102"/>
      <c r="N176" s="102"/>
      <c r="O176" s="103"/>
      <c r="P176" s="104"/>
    </row>
    <row r="177" spans="2:16" ht="39.950000000000003" customHeight="1">
      <c r="B177" s="302"/>
      <c r="C177" s="303"/>
      <c r="D177" s="98"/>
      <c r="E177" s="221"/>
      <c r="F177" s="108" t="s">
        <v>108</v>
      </c>
      <c r="G177" s="108"/>
      <c r="H177" s="108"/>
      <c r="I177" s="101" t="s">
        <v>2520</v>
      </c>
      <c r="J177" s="102"/>
      <c r="K177" s="102"/>
      <c r="L177" s="102"/>
      <c r="M177" s="102"/>
      <c r="N177" s="102"/>
      <c r="O177" s="103"/>
      <c r="P177" s="104"/>
    </row>
    <row r="178" spans="2:16" ht="39.950000000000003" customHeight="1">
      <c r="B178" s="302"/>
      <c r="C178" s="303"/>
      <c r="D178" s="98"/>
      <c r="E178" s="221"/>
      <c r="F178" s="108" t="s">
        <v>109</v>
      </c>
      <c r="G178" s="108"/>
      <c r="H178" s="108"/>
      <c r="I178" s="101" t="s">
        <v>2522</v>
      </c>
      <c r="J178" s="102"/>
      <c r="K178" s="102"/>
      <c r="L178" s="102"/>
      <c r="M178" s="102"/>
      <c r="N178" s="102"/>
      <c r="O178" s="103"/>
      <c r="P178" s="104"/>
    </row>
    <row r="179" spans="2:16" ht="39.950000000000003" customHeight="1">
      <c r="B179" s="302"/>
      <c r="C179" s="303"/>
      <c r="D179" s="98"/>
      <c r="E179" s="221"/>
      <c r="F179" s="108" t="s">
        <v>429</v>
      </c>
      <c r="G179" s="108"/>
      <c r="H179" s="108"/>
      <c r="I179" s="101" t="s">
        <v>2522</v>
      </c>
      <c r="J179" s="102"/>
      <c r="K179" s="102"/>
      <c r="L179" s="102"/>
      <c r="M179" s="102"/>
      <c r="N179" s="102"/>
      <c r="O179" s="103"/>
      <c r="P179" s="104"/>
    </row>
    <row r="180" spans="2:16" ht="39.950000000000003" customHeight="1">
      <c r="B180" s="302"/>
      <c r="C180" s="303"/>
      <c r="D180" s="98"/>
      <c r="E180" s="221"/>
      <c r="F180" s="108" t="s">
        <v>110</v>
      </c>
      <c r="G180" s="108"/>
      <c r="H180" s="108"/>
      <c r="I180" s="101" t="s">
        <v>2521</v>
      </c>
      <c r="J180" s="102"/>
      <c r="K180" s="102"/>
      <c r="L180" s="102"/>
      <c r="M180" s="102"/>
      <c r="N180" s="102"/>
      <c r="O180" s="103"/>
      <c r="P180" s="104"/>
    </row>
    <row r="181" spans="2:16" ht="39.950000000000003" customHeight="1">
      <c r="B181" s="302"/>
      <c r="C181" s="303"/>
      <c r="D181" s="98">
        <v>2</v>
      </c>
      <c r="E181" s="221"/>
      <c r="F181" s="108" t="s">
        <v>5</v>
      </c>
      <c r="G181" s="108"/>
      <c r="H181" s="108"/>
      <c r="I181" s="101" t="s">
        <v>2523</v>
      </c>
      <c r="J181" s="102"/>
      <c r="K181" s="102"/>
      <c r="L181" s="102"/>
      <c r="M181" s="102"/>
      <c r="N181" s="102"/>
      <c r="O181" s="103"/>
      <c r="P181" s="104"/>
    </row>
    <row r="182" spans="2:16" ht="39.950000000000003" customHeight="1">
      <c r="B182" s="302"/>
      <c r="C182" s="303"/>
      <c r="D182" s="98"/>
      <c r="E182" s="221"/>
      <c r="F182" s="108" t="s">
        <v>108</v>
      </c>
      <c r="G182" s="108"/>
      <c r="H182" s="108"/>
      <c r="I182" s="101" t="s">
        <v>2524</v>
      </c>
      <c r="J182" s="102"/>
      <c r="K182" s="102"/>
      <c r="L182" s="102"/>
      <c r="M182" s="102"/>
      <c r="N182" s="102"/>
      <c r="O182" s="103"/>
      <c r="P182" s="104"/>
    </row>
    <row r="183" spans="2:16" ht="39.950000000000003" customHeight="1">
      <c r="B183" s="302"/>
      <c r="C183" s="303"/>
      <c r="D183" s="98"/>
      <c r="E183" s="221"/>
      <c r="F183" s="108" t="s">
        <v>109</v>
      </c>
      <c r="G183" s="108"/>
      <c r="H183" s="108"/>
      <c r="I183" s="101" t="s">
        <v>2525</v>
      </c>
      <c r="J183" s="102"/>
      <c r="K183" s="102"/>
      <c r="L183" s="102"/>
      <c r="M183" s="102"/>
      <c r="N183" s="102"/>
      <c r="O183" s="103"/>
      <c r="P183" s="104"/>
    </row>
    <row r="184" spans="2:16" ht="39.950000000000003" customHeight="1">
      <c r="B184" s="302"/>
      <c r="C184" s="303"/>
      <c r="D184" s="98"/>
      <c r="E184" s="221"/>
      <c r="F184" s="108" t="s">
        <v>429</v>
      </c>
      <c r="G184" s="108"/>
      <c r="H184" s="108"/>
      <c r="I184" s="101" t="s">
        <v>2525</v>
      </c>
      <c r="J184" s="102"/>
      <c r="K184" s="102"/>
      <c r="L184" s="102"/>
      <c r="M184" s="102"/>
      <c r="N184" s="102"/>
      <c r="O184" s="103"/>
      <c r="P184" s="104"/>
    </row>
    <row r="185" spans="2:16" ht="39.950000000000003" customHeight="1">
      <c r="B185" s="302"/>
      <c r="C185" s="303"/>
      <c r="D185" s="98"/>
      <c r="E185" s="221"/>
      <c r="F185" s="108" t="s">
        <v>110</v>
      </c>
      <c r="G185" s="108"/>
      <c r="H185" s="108"/>
      <c r="I185" s="101" t="s">
        <v>2526</v>
      </c>
      <c r="J185" s="102"/>
      <c r="K185" s="102"/>
      <c r="L185" s="102"/>
      <c r="M185" s="102"/>
      <c r="N185" s="102"/>
      <c r="O185" s="103"/>
      <c r="P185" s="104"/>
    </row>
    <row r="186" spans="2:16" ht="39.950000000000003" customHeight="1">
      <c r="B186" s="302"/>
      <c r="C186" s="303"/>
      <c r="D186" s="290">
        <v>3</v>
      </c>
      <c r="E186" s="255"/>
      <c r="F186" s="108" t="s">
        <v>5</v>
      </c>
      <c r="G186" s="108"/>
      <c r="H186" s="108"/>
      <c r="I186" s="101" t="s">
        <v>2527</v>
      </c>
      <c r="J186" s="102"/>
      <c r="K186" s="102"/>
      <c r="L186" s="102"/>
      <c r="M186" s="102"/>
      <c r="N186" s="102"/>
      <c r="O186" s="103"/>
      <c r="P186" s="104"/>
    </row>
    <row r="187" spans="2:16" ht="39.950000000000003" customHeight="1">
      <c r="B187" s="302"/>
      <c r="C187" s="303"/>
      <c r="D187" s="291"/>
      <c r="E187" s="256"/>
      <c r="F187" s="108" t="s">
        <v>108</v>
      </c>
      <c r="G187" s="108"/>
      <c r="H187" s="108"/>
      <c r="I187" s="101" t="s">
        <v>2528</v>
      </c>
      <c r="J187" s="102"/>
      <c r="K187" s="102"/>
      <c r="L187" s="102"/>
      <c r="M187" s="102"/>
      <c r="N187" s="102"/>
      <c r="O187" s="103"/>
      <c r="P187" s="104"/>
    </row>
    <row r="188" spans="2:16" ht="39.950000000000003" customHeight="1">
      <c r="B188" s="302"/>
      <c r="C188" s="303"/>
      <c r="D188" s="291"/>
      <c r="E188" s="256"/>
      <c r="F188" s="108" t="s">
        <v>109</v>
      </c>
      <c r="G188" s="108"/>
      <c r="H188" s="108"/>
      <c r="I188" s="101" t="s">
        <v>2529</v>
      </c>
      <c r="J188" s="102"/>
      <c r="K188" s="102"/>
      <c r="L188" s="102"/>
      <c r="M188" s="102"/>
      <c r="N188" s="102"/>
      <c r="O188" s="103"/>
      <c r="P188" s="104"/>
    </row>
    <row r="189" spans="2:16" ht="39.950000000000003" customHeight="1">
      <c r="B189" s="302"/>
      <c r="C189" s="303"/>
      <c r="D189" s="291"/>
      <c r="E189" s="256"/>
      <c r="F189" s="108" t="s">
        <v>429</v>
      </c>
      <c r="G189" s="108"/>
      <c r="H189" s="108"/>
      <c r="I189" s="101" t="s">
        <v>2529</v>
      </c>
      <c r="J189" s="102"/>
      <c r="K189" s="102"/>
      <c r="L189" s="102"/>
      <c r="M189" s="102"/>
      <c r="N189" s="102"/>
      <c r="O189" s="103"/>
      <c r="P189" s="104"/>
    </row>
    <row r="190" spans="2:16" ht="39.950000000000003" customHeight="1">
      <c r="B190" s="478"/>
      <c r="C190" s="479"/>
      <c r="D190" s="292"/>
      <c r="E190" s="257"/>
      <c r="F190" s="108" t="s">
        <v>110</v>
      </c>
      <c r="G190" s="108"/>
      <c r="H190" s="108"/>
      <c r="I190" s="101" t="s">
        <v>2530</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2531</v>
      </c>
      <c r="J191" s="102"/>
      <c r="K191" s="102"/>
      <c r="L191" s="102"/>
      <c r="M191" s="102"/>
      <c r="N191" s="102"/>
      <c r="O191" s="103"/>
      <c r="P191" s="104"/>
    </row>
    <row r="192" spans="2:16" ht="39.950000000000003" customHeight="1">
      <c r="B192" s="302"/>
      <c r="C192" s="303"/>
      <c r="D192" s="291"/>
      <c r="E192" s="256"/>
      <c r="F192" s="108" t="s">
        <v>108</v>
      </c>
      <c r="G192" s="108"/>
      <c r="H192" s="108"/>
      <c r="I192" s="101" t="s">
        <v>2532</v>
      </c>
      <c r="J192" s="102"/>
      <c r="K192" s="102"/>
      <c r="L192" s="102"/>
      <c r="M192" s="102"/>
      <c r="N192" s="102"/>
      <c r="O192" s="103"/>
      <c r="P192" s="104"/>
    </row>
    <row r="193" spans="2:16" ht="39.950000000000003" customHeight="1">
      <c r="B193" s="302"/>
      <c r="C193" s="303"/>
      <c r="D193" s="291"/>
      <c r="E193" s="256"/>
      <c r="F193" s="177" t="s">
        <v>110</v>
      </c>
      <c r="G193" s="177"/>
      <c r="H193" s="177"/>
      <c r="I193" s="101" t="s">
        <v>2533</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2518</v>
      </c>
      <c r="G201" s="297" t="s">
        <v>448</v>
      </c>
      <c r="H201" s="115"/>
      <c r="I201" s="116"/>
      <c r="J201" s="151" t="s">
        <v>2534</v>
      </c>
      <c r="K201" s="227"/>
      <c r="L201" s="227"/>
      <c r="M201" s="227"/>
      <c r="N201" s="227"/>
      <c r="O201" s="227"/>
      <c r="P201" s="228"/>
    </row>
    <row r="202" spans="2:16" ht="60" customHeight="1">
      <c r="B202" s="130" t="s">
        <v>114</v>
      </c>
      <c r="C202" s="108"/>
      <c r="D202" s="108"/>
      <c r="E202" s="108"/>
      <c r="F202" s="101" t="s">
        <v>2535</v>
      </c>
      <c r="G202" s="101"/>
      <c r="H202" s="101"/>
      <c r="I202" s="101"/>
      <c r="J202" s="101"/>
      <c r="K202" s="101"/>
      <c r="L202" s="101"/>
      <c r="M202" s="101"/>
      <c r="N202" s="101"/>
      <c r="O202" s="151"/>
      <c r="P202" s="152"/>
    </row>
    <row r="203" spans="2:16" ht="60" customHeight="1">
      <c r="B203" s="130" t="s">
        <v>115</v>
      </c>
      <c r="C203" s="108"/>
      <c r="D203" s="108"/>
      <c r="E203" s="108"/>
      <c r="F203" s="101" t="s">
        <v>2536</v>
      </c>
      <c r="G203" s="102"/>
      <c r="H203" s="102"/>
      <c r="I203" s="102"/>
      <c r="J203" s="102"/>
      <c r="K203" s="102"/>
      <c r="L203" s="102"/>
      <c r="M203" s="102"/>
      <c r="N203" s="102"/>
      <c r="O203" s="103"/>
      <c r="P203" s="104"/>
    </row>
    <row r="204" spans="2:16" ht="20.100000000000001" customHeight="1">
      <c r="B204" s="130" t="s">
        <v>116</v>
      </c>
      <c r="C204" s="108"/>
      <c r="D204" s="108"/>
      <c r="E204" s="108"/>
      <c r="F204" s="176" t="s">
        <v>2537</v>
      </c>
      <c r="G204" s="176"/>
      <c r="H204" s="176"/>
      <c r="I204" s="176"/>
      <c r="J204" s="176"/>
      <c r="K204" s="176"/>
      <c r="L204" s="176"/>
      <c r="M204" s="176"/>
      <c r="N204" s="176"/>
      <c r="O204" s="112"/>
      <c r="P204" s="147"/>
    </row>
    <row r="205" spans="2:16" ht="60.75" customHeight="1">
      <c r="B205" s="130" t="s">
        <v>117</v>
      </c>
      <c r="C205" s="108"/>
      <c r="D205" s="108"/>
      <c r="E205" s="108"/>
      <c r="F205" s="101" t="s">
        <v>2538</v>
      </c>
      <c r="G205" s="102"/>
      <c r="H205" s="102"/>
      <c r="I205" s="102"/>
      <c r="J205" s="102"/>
      <c r="K205" s="102"/>
      <c r="L205" s="102"/>
      <c r="M205" s="102"/>
      <c r="N205" s="102"/>
      <c r="O205" s="103"/>
      <c r="P205" s="104"/>
    </row>
    <row r="206" spans="2:16" ht="20.100000000000001" customHeight="1">
      <c r="B206" s="314" t="s">
        <v>119</v>
      </c>
      <c r="C206" s="306"/>
      <c r="D206" s="306"/>
      <c r="E206" s="306"/>
      <c r="F206" s="176" t="s">
        <v>2537</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2510</v>
      </c>
      <c r="G207" s="176"/>
      <c r="H207" s="176"/>
      <c r="I207" s="176"/>
      <c r="J207" s="176"/>
      <c r="K207" s="176"/>
      <c r="L207" s="176"/>
      <c r="M207" s="176"/>
      <c r="N207" s="176"/>
      <c r="O207" s="112"/>
      <c r="P207" s="147"/>
    </row>
    <row r="208" spans="2:16" ht="20.100000000000001" customHeight="1">
      <c r="B208" s="315"/>
      <c r="C208" s="307"/>
      <c r="D208" s="306" t="s">
        <v>122</v>
      </c>
      <c r="E208" s="306"/>
      <c r="F208" s="176" t="s">
        <v>2510</v>
      </c>
      <c r="G208" s="176"/>
      <c r="H208" s="176"/>
      <c r="I208" s="176"/>
      <c r="J208" s="176"/>
      <c r="K208" s="176"/>
      <c r="L208" s="176"/>
      <c r="M208" s="176"/>
      <c r="N208" s="176"/>
      <c r="O208" s="112"/>
      <c r="P208" s="147"/>
    </row>
    <row r="209" spans="2:20" ht="20.100000000000001" customHeight="1">
      <c r="B209" s="315"/>
      <c r="C209" s="307"/>
      <c r="D209" s="306" t="s">
        <v>123</v>
      </c>
      <c r="E209" s="306"/>
      <c r="F209" s="176" t="s">
        <v>2537</v>
      </c>
      <c r="G209" s="176"/>
      <c r="H209" s="176"/>
      <c r="I209" s="176"/>
      <c r="J209" s="176"/>
      <c r="K209" s="176"/>
      <c r="L209" s="176"/>
      <c r="M209" s="176"/>
      <c r="N209" s="176"/>
      <c r="O209" s="112"/>
      <c r="P209" s="147"/>
    </row>
    <row r="210" spans="2:20" ht="20.100000000000001" customHeight="1">
      <c r="B210" s="315"/>
      <c r="C210" s="307"/>
      <c r="D210" s="306" t="s">
        <v>124</v>
      </c>
      <c r="E210" s="306"/>
      <c r="F210" s="176" t="s">
        <v>2537</v>
      </c>
      <c r="G210" s="176"/>
      <c r="H210" s="176"/>
      <c r="I210" s="176"/>
      <c r="J210" s="176"/>
      <c r="K210" s="176"/>
      <c r="L210" s="176"/>
      <c r="M210" s="176"/>
      <c r="N210" s="176"/>
      <c r="O210" s="112"/>
      <c r="P210" s="147"/>
    </row>
    <row r="211" spans="2:20" ht="20.100000000000001" customHeight="1">
      <c r="B211" s="315"/>
      <c r="C211" s="307"/>
      <c r="D211" s="306" t="s">
        <v>125</v>
      </c>
      <c r="E211" s="306"/>
      <c r="F211" s="176" t="s">
        <v>2537</v>
      </c>
      <c r="G211" s="176"/>
      <c r="H211" s="176"/>
      <c r="I211" s="176"/>
      <c r="J211" s="176"/>
      <c r="K211" s="176"/>
      <c r="L211" s="176"/>
      <c r="M211" s="176"/>
      <c r="N211" s="176"/>
      <c r="O211" s="112"/>
      <c r="P211" s="147"/>
    </row>
    <row r="212" spans="2:20" ht="20.100000000000001" customHeight="1">
      <c r="B212" s="315"/>
      <c r="C212" s="307"/>
      <c r="D212" s="307" t="s">
        <v>126</v>
      </c>
      <c r="E212" s="307"/>
      <c r="F212" s="176" t="s">
        <v>2537</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2537</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2537</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2510</v>
      </c>
      <c r="K219" s="176"/>
      <c r="L219" s="176"/>
      <c r="M219" s="176"/>
      <c r="N219" s="176"/>
      <c r="O219" s="112"/>
      <c r="P219" s="147"/>
      <c r="S219" s="38" t="str">
        <f>IF(J219="","未記入","")</f>
        <v/>
      </c>
    </row>
    <row r="220" spans="2:20" ht="60" customHeight="1">
      <c r="B220" s="130" t="s">
        <v>128</v>
      </c>
      <c r="C220" s="108"/>
      <c r="D220" s="108"/>
      <c r="E220" s="108"/>
      <c r="F220" s="101" t="s">
        <v>2539</v>
      </c>
      <c r="G220" s="102"/>
      <c r="H220" s="102"/>
      <c r="I220" s="102"/>
      <c r="J220" s="102"/>
      <c r="K220" s="102"/>
      <c r="L220" s="102"/>
      <c r="M220" s="102"/>
      <c r="N220" s="102"/>
      <c r="O220" s="103"/>
      <c r="P220" s="104"/>
    </row>
    <row r="221" spans="2:20" ht="60" customHeight="1">
      <c r="B221" s="130" t="s">
        <v>493</v>
      </c>
      <c r="C221" s="108"/>
      <c r="D221" s="108"/>
      <c r="E221" s="108"/>
      <c r="F221" s="101" t="s">
        <v>2540</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2541</v>
      </c>
      <c r="K222" s="227"/>
      <c r="L222" s="227"/>
      <c r="M222" s="227"/>
      <c r="N222" s="227"/>
      <c r="O222" s="227"/>
      <c r="P222" s="228"/>
    </row>
    <row r="223" spans="2:20" ht="20.100000000000001" customHeight="1">
      <c r="B223" s="243"/>
      <c r="C223" s="248"/>
      <c r="D223" s="248"/>
      <c r="E223" s="244"/>
      <c r="F223" s="108" t="s">
        <v>137</v>
      </c>
      <c r="G223" s="108"/>
      <c r="H223" s="108"/>
      <c r="I223" s="108"/>
      <c r="J223" s="222">
        <v>2</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2537</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64</v>
      </c>
      <c r="G228" s="113"/>
      <c r="H228" s="113"/>
      <c r="I228" s="113"/>
      <c r="J228" s="113"/>
      <c r="K228" s="113"/>
      <c r="L228" s="113"/>
      <c r="M228" s="113"/>
      <c r="N228" s="115" t="s">
        <v>495</v>
      </c>
      <c r="O228" s="115"/>
      <c r="P228" s="188"/>
    </row>
    <row r="229" spans="1:20" ht="60" customHeight="1" thickBot="1">
      <c r="B229" s="317" t="s">
        <v>71</v>
      </c>
      <c r="C229" s="309"/>
      <c r="D229" s="309"/>
      <c r="E229" s="310"/>
      <c r="F229" s="311" t="s">
        <v>2542</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27</v>
      </c>
      <c r="F241" s="328"/>
      <c r="G241" s="328"/>
      <c r="H241" s="176">
        <v>22</v>
      </c>
      <c r="I241" s="176"/>
      <c r="J241" s="176"/>
      <c r="K241" s="176">
        <v>5</v>
      </c>
      <c r="L241" s="176"/>
      <c r="M241" s="176"/>
      <c r="N241" s="176"/>
      <c r="O241" s="112"/>
      <c r="P241" s="147"/>
    </row>
    <row r="242" spans="2:20" ht="20.100000000000001" customHeight="1">
      <c r="B242" s="58"/>
      <c r="C242" s="108" t="s">
        <v>144</v>
      </c>
      <c r="D242" s="108"/>
      <c r="E242" s="328">
        <f>IF(OR($H$242&lt;&gt;"",$K$242&lt;&gt;""),SUM($H$242,$K$242),"")</f>
        <v>7</v>
      </c>
      <c r="F242" s="328"/>
      <c r="G242" s="328"/>
      <c r="H242" s="176">
        <v>6</v>
      </c>
      <c r="I242" s="176"/>
      <c r="J242" s="176"/>
      <c r="K242" s="176">
        <v>1</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f>IF(OR($H$245&lt;&gt;"",$K$245&lt;&gt;""),SUM($H$245,$K$245),"")</f>
        <v>1</v>
      </c>
      <c r="F245" s="328"/>
      <c r="G245" s="328"/>
      <c r="H245" s="176">
        <v>1</v>
      </c>
      <c r="I245" s="176"/>
      <c r="J245" s="176"/>
      <c r="K245" s="176"/>
      <c r="L245" s="176"/>
      <c r="M245" s="176"/>
      <c r="N245" s="176"/>
      <c r="O245" s="112"/>
      <c r="P245" s="147"/>
    </row>
    <row r="246" spans="2:20" ht="20.100000000000001" customHeight="1">
      <c r="B246" s="130" t="s">
        <v>148</v>
      </c>
      <c r="C246" s="108"/>
      <c r="D246" s="108"/>
      <c r="E246" s="328">
        <f>IF(OR($H$246&lt;&gt;"",$K$246&lt;&gt;""),SUM($H$246,$K$246),"")</f>
        <v>6</v>
      </c>
      <c r="F246" s="328"/>
      <c r="G246" s="328"/>
      <c r="H246" s="176">
        <v>6</v>
      </c>
      <c r="I246" s="176"/>
      <c r="J246" s="176"/>
      <c r="K246" s="176"/>
      <c r="L246" s="176"/>
      <c r="M246" s="176"/>
      <c r="N246" s="176"/>
      <c r="O246" s="112"/>
      <c r="P246" s="147"/>
    </row>
    <row r="247" spans="2:20" ht="20.100000000000001" customHeight="1">
      <c r="B247" s="130" t="s">
        <v>149</v>
      </c>
      <c r="C247" s="108"/>
      <c r="D247" s="108"/>
      <c r="E247" s="328">
        <f>IF(OR($H$247&lt;&gt;"",$K$247&lt;&gt;""),SUM($H$247,$K$247),"")</f>
        <v>3</v>
      </c>
      <c r="F247" s="328"/>
      <c r="G247" s="328"/>
      <c r="H247" s="176">
        <v>3</v>
      </c>
      <c r="I247" s="176"/>
      <c r="J247" s="176"/>
      <c r="K247" s="176"/>
      <c r="L247" s="176"/>
      <c r="M247" s="176"/>
      <c r="N247" s="176"/>
      <c r="O247" s="112"/>
      <c r="P247" s="147"/>
    </row>
    <row r="248" spans="2:20" ht="20.100000000000001" customHeight="1">
      <c r="B248" s="130" t="s">
        <v>150</v>
      </c>
      <c r="C248" s="108"/>
      <c r="D248" s="108"/>
      <c r="E248" s="328">
        <f>IF(OR($H$248&lt;&gt;"",$K$248&lt;&gt;""),SUM($H$248,$K$248),"")</f>
        <v>7</v>
      </c>
      <c r="F248" s="328"/>
      <c r="G248" s="328"/>
      <c r="H248" s="176">
        <v>1</v>
      </c>
      <c r="I248" s="176"/>
      <c r="J248" s="176"/>
      <c r="K248" s="176">
        <v>6</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20</v>
      </c>
      <c r="H259" s="328"/>
      <c r="I259" s="328"/>
      <c r="J259" s="176">
        <v>16</v>
      </c>
      <c r="K259" s="176"/>
      <c r="L259" s="176"/>
      <c r="M259" s="176">
        <v>4</v>
      </c>
      <c r="N259" s="176"/>
      <c r="O259" s="112"/>
      <c r="P259" s="147"/>
    </row>
    <row r="260" spans="2:20" ht="20.100000000000001" customHeight="1">
      <c r="B260" s="178" t="s">
        <v>163</v>
      </c>
      <c r="C260" s="179"/>
      <c r="D260" s="179"/>
      <c r="E260" s="179"/>
      <c r="F260" s="179"/>
      <c r="G260" s="328">
        <f>IF(OR($J$260&lt;&gt;"",$M$260&lt;&gt;""),SUM($J$260,$M$260),"")</f>
        <v>1</v>
      </c>
      <c r="H260" s="328"/>
      <c r="I260" s="328"/>
      <c r="J260" s="176">
        <v>1</v>
      </c>
      <c r="K260" s="176"/>
      <c r="L260" s="176"/>
      <c r="M260" s="176"/>
      <c r="N260" s="176"/>
      <c r="O260" s="112"/>
      <c r="P260" s="147"/>
    </row>
    <row r="261" spans="2:20" ht="20.100000000000001" customHeight="1">
      <c r="B261" s="178" t="s">
        <v>399</v>
      </c>
      <c r="C261" s="179"/>
      <c r="D261" s="179"/>
      <c r="E261" s="179"/>
      <c r="F261" s="179"/>
      <c r="G261" s="328">
        <f>IF(OR($J$261&lt;&gt;"",$M$261&lt;&gt;""),SUM($J$261,$M$261),"")</f>
        <v>6</v>
      </c>
      <c r="H261" s="328"/>
      <c r="I261" s="328"/>
      <c r="J261" s="176">
        <v>5</v>
      </c>
      <c r="K261" s="176"/>
      <c r="L261" s="176"/>
      <c r="M261" s="176">
        <v>1</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4</v>
      </c>
      <c r="G280" s="268"/>
      <c r="H280" s="268"/>
      <c r="I280" s="268"/>
      <c r="J280" s="64" t="s">
        <v>495</v>
      </c>
      <c r="K280" s="267">
        <v>4</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2510</v>
      </c>
      <c r="M295" s="125"/>
      <c r="N295" s="125"/>
      <c r="O295" s="125"/>
      <c r="P295" s="126"/>
    </row>
    <row r="296" spans="2:22" ht="20.100000000000001" customHeight="1">
      <c r="B296" s="105"/>
      <c r="C296" s="106"/>
      <c r="D296" s="106"/>
      <c r="E296" s="106"/>
      <c r="F296" s="107"/>
      <c r="G296" s="231" t="s">
        <v>456</v>
      </c>
      <c r="H296" s="211"/>
      <c r="I296" s="112" t="s">
        <v>2510</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2591</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c r="I301" s="37">
        <v>7</v>
      </c>
      <c r="J301" s="37">
        <v>3</v>
      </c>
      <c r="K301" s="37"/>
      <c r="L301" s="37"/>
      <c r="M301" s="37"/>
      <c r="N301" s="37"/>
      <c r="O301" s="37"/>
      <c r="P301" s="37"/>
      <c r="Q301" s="19"/>
      <c r="R301" s="5"/>
      <c r="S301" s="23"/>
      <c r="T301" s="23"/>
      <c r="V301" s="5"/>
    </row>
    <row r="302" spans="2:22" ht="20.100000000000001" customHeight="1">
      <c r="B302" s="209" t="s">
        <v>186</v>
      </c>
      <c r="C302" s="210"/>
      <c r="D302" s="210"/>
      <c r="E302" s="210"/>
      <c r="F302" s="211"/>
      <c r="G302" s="37">
        <v>1</v>
      </c>
      <c r="H302" s="37"/>
      <c r="I302" s="37">
        <v>9</v>
      </c>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1</v>
      </c>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2</v>
      </c>
      <c r="J304" s="365">
        <v>3</v>
      </c>
      <c r="K304" s="365">
        <v>1</v>
      </c>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5</v>
      </c>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1</v>
      </c>
      <c r="H308" s="365"/>
      <c r="I308" s="365">
        <v>9</v>
      </c>
      <c r="J308" s="365">
        <v>2</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5</v>
      </c>
      <c r="H310" s="37">
        <v>1</v>
      </c>
      <c r="I310" s="37">
        <v>5</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2510</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2543</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2544</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2537</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2537</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2545</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2546</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2547</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2548</v>
      </c>
      <c r="J332" s="176"/>
      <c r="K332" s="176"/>
      <c r="L332" s="176"/>
      <c r="M332" s="112" t="s">
        <v>2549</v>
      </c>
      <c r="N332" s="113"/>
      <c r="O332" s="113"/>
      <c r="P332" s="117"/>
    </row>
    <row r="333" spans="2:20" ht="20.100000000000001" customHeight="1">
      <c r="B333" s="130"/>
      <c r="C333" s="108"/>
      <c r="D333" s="108"/>
      <c r="E333" s="224" t="s">
        <v>215</v>
      </c>
      <c r="F333" s="115"/>
      <c r="G333" s="115"/>
      <c r="H333" s="116"/>
      <c r="I333" s="112">
        <v>90</v>
      </c>
      <c r="J333" s="113"/>
      <c r="K333" s="113"/>
      <c r="L333" s="68" t="s">
        <v>498</v>
      </c>
      <c r="M333" s="112" t="s">
        <v>2550</v>
      </c>
      <c r="N333" s="113"/>
      <c r="O333" s="113"/>
      <c r="P333" s="53" t="s">
        <v>498</v>
      </c>
    </row>
    <row r="334" spans="2:20" ht="20.100000000000001" customHeight="1">
      <c r="B334" s="130" t="s">
        <v>45</v>
      </c>
      <c r="C334" s="108"/>
      <c r="D334" s="108"/>
      <c r="E334" s="224" t="s">
        <v>216</v>
      </c>
      <c r="F334" s="115"/>
      <c r="G334" s="115"/>
      <c r="H334" s="116"/>
      <c r="I334" s="112">
        <v>12.42</v>
      </c>
      <c r="J334" s="113"/>
      <c r="K334" s="113"/>
      <c r="L334" s="68" t="s">
        <v>490</v>
      </c>
      <c r="M334" s="112">
        <v>18.21</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94906</v>
      </c>
      <c r="J340" s="113"/>
      <c r="K340" s="113"/>
      <c r="L340" s="63" t="s">
        <v>499</v>
      </c>
      <c r="M340" s="392">
        <v>169812</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36000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43416</v>
      </c>
      <c r="J343" s="113"/>
      <c r="K343" s="113"/>
      <c r="L343" s="63" t="s">
        <v>499</v>
      </c>
      <c r="M343" s="392">
        <v>86832</v>
      </c>
      <c r="N343" s="113"/>
      <c r="O343" s="113"/>
      <c r="P343" s="50" t="s">
        <v>499</v>
      </c>
    </row>
    <row r="344" spans="2:20" ht="20.100000000000001" customHeight="1">
      <c r="B344" s="130"/>
      <c r="C344" s="394"/>
      <c r="D344" s="394"/>
      <c r="E344" s="224" t="s">
        <v>222</v>
      </c>
      <c r="F344" s="115"/>
      <c r="G344" s="115"/>
      <c r="H344" s="116"/>
      <c r="I344" s="392">
        <v>4180</v>
      </c>
      <c r="J344" s="113"/>
      <c r="K344" s="113"/>
      <c r="L344" s="63" t="s">
        <v>499</v>
      </c>
      <c r="M344" s="112" t="s">
        <v>2551</v>
      </c>
      <c r="N344" s="113"/>
      <c r="O344" s="113"/>
      <c r="P344" s="50" t="s">
        <v>499</v>
      </c>
    </row>
    <row r="345" spans="2:20" ht="20.100000000000001" customHeight="1">
      <c r="B345" s="130"/>
      <c r="C345" s="394"/>
      <c r="D345" s="394"/>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392">
        <v>13310</v>
      </c>
      <c r="J346" s="113"/>
      <c r="K346" s="113"/>
      <c r="L346" s="63" t="s">
        <v>499</v>
      </c>
      <c r="M346" s="112" t="s">
        <v>2552</v>
      </c>
      <c r="N346" s="113"/>
      <c r="O346" s="113"/>
      <c r="P346" s="50" t="s">
        <v>499</v>
      </c>
    </row>
    <row r="347" spans="2:20" ht="20.100000000000001" customHeight="1">
      <c r="B347" s="130"/>
      <c r="C347" s="394"/>
      <c r="D347" s="394"/>
      <c r="E347" s="224" t="s">
        <v>71</v>
      </c>
      <c r="F347" s="115"/>
      <c r="G347" s="115"/>
      <c r="H347" s="116"/>
      <c r="I347" s="112" t="s">
        <v>2554</v>
      </c>
      <c r="J347" s="113"/>
      <c r="K347" s="113"/>
      <c r="L347" s="63" t="s">
        <v>499</v>
      </c>
      <c r="M347" s="112" t="s">
        <v>2553</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2555</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2556</v>
      </c>
      <c r="H357" s="227"/>
      <c r="I357" s="227"/>
      <c r="J357" s="227"/>
      <c r="K357" s="227"/>
      <c r="L357" s="227"/>
      <c r="M357" s="227"/>
      <c r="N357" s="227"/>
      <c r="O357" s="227"/>
      <c r="P357" s="228"/>
    </row>
    <row r="358" spans="2:20" ht="60" customHeight="1">
      <c r="B358" s="114" t="s">
        <v>221</v>
      </c>
      <c r="C358" s="115"/>
      <c r="D358" s="115"/>
      <c r="E358" s="115"/>
      <c r="F358" s="116"/>
      <c r="G358" s="151" t="s">
        <v>2592</v>
      </c>
      <c r="H358" s="227"/>
      <c r="I358" s="227"/>
      <c r="J358" s="227"/>
      <c r="K358" s="227"/>
      <c r="L358" s="227"/>
      <c r="M358" s="227"/>
      <c r="N358" s="227"/>
      <c r="O358" s="227"/>
      <c r="P358" s="228"/>
    </row>
    <row r="359" spans="2:20" ht="60" customHeight="1">
      <c r="B359" s="114" t="s">
        <v>224</v>
      </c>
      <c r="C359" s="115"/>
      <c r="D359" s="115"/>
      <c r="E359" s="115"/>
      <c r="F359" s="116"/>
      <c r="G359" s="151" t="s">
        <v>2557</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2558</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20</v>
      </c>
      <c r="I387" s="125"/>
      <c r="J387" s="125"/>
      <c r="K387" s="125"/>
      <c r="L387" s="125"/>
      <c r="M387" s="125"/>
      <c r="N387" s="125"/>
      <c r="O387" s="125"/>
      <c r="P387" s="62" t="s">
        <v>495</v>
      </c>
    </row>
    <row r="388" spans="1:20" ht="20.100000000000001" customHeight="1">
      <c r="B388" s="95"/>
      <c r="C388" s="97"/>
      <c r="D388" s="108" t="s">
        <v>250</v>
      </c>
      <c r="E388" s="108"/>
      <c r="F388" s="108"/>
      <c r="G388" s="108"/>
      <c r="H388" s="112">
        <v>32</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11</v>
      </c>
      <c r="I389" s="113"/>
      <c r="J389" s="113"/>
      <c r="K389" s="113"/>
      <c r="L389" s="113"/>
      <c r="M389" s="113"/>
      <c r="N389" s="113"/>
      <c r="O389" s="113"/>
      <c r="P389" s="50" t="s">
        <v>497</v>
      </c>
    </row>
    <row r="390" spans="1:20" ht="20.100000000000001" customHeight="1">
      <c r="B390" s="130"/>
      <c r="C390" s="108"/>
      <c r="D390" s="108" t="s">
        <v>252</v>
      </c>
      <c r="E390" s="108"/>
      <c r="F390" s="108"/>
      <c r="G390" s="108"/>
      <c r="H390" s="112">
        <v>5</v>
      </c>
      <c r="I390" s="113"/>
      <c r="J390" s="113"/>
      <c r="K390" s="113"/>
      <c r="L390" s="113"/>
      <c r="M390" s="113"/>
      <c r="N390" s="113"/>
      <c r="O390" s="113"/>
      <c r="P390" s="50" t="s">
        <v>497</v>
      </c>
    </row>
    <row r="391" spans="1:20" ht="20.100000000000001" customHeight="1">
      <c r="B391" s="130"/>
      <c r="C391" s="108"/>
      <c r="D391" s="108" t="s">
        <v>253</v>
      </c>
      <c r="E391" s="108"/>
      <c r="F391" s="108"/>
      <c r="G391" s="108"/>
      <c r="H391" s="112">
        <v>14</v>
      </c>
      <c r="I391" s="113"/>
      <c r="J391" s="113"/>
      <c r="K391" s="113"/>
      <c r="L391" s="113"/>
      <c r="M391" s="113"/>
      <c r="N391" s="113"/>
      <c r="O391" s="113"/>
      <c r="P391" s="50" t="s">
        <v>497</v>
      </c>
    </row>
    <row r="392" spans="1:20" ht="20.100000000000001" customHeight="1">
      <c r="B392" s="130"/>
      <c r="C392" s="108"/>
      <c r="D392" s="108" t="s">
        <v>254</v>
      </c>
      <c r="E392" s="108"/>
      <c r="F392" s="108"/>
      <c r="G392" s="108"/>
      <c r="H392" s="112">
        <v>22</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4</v>
      </c>
      <c r="I396" s="113"/>
      <c r="J396" s="113"/>
      <c r="K396" s="113"/>
      <c r="L396" s="113"/>
      <c r="M396" s="113"/>
      <c r="N396" s="113"/>
      <c r="O396" s="113"/>
      <c r="P396" s="50" t="s">
        <v>497</v>
      </c>
    </row>
    <row r="397" spans="1:20" ht="20.100000000000001" customHeight="1">
      <c r="B397" s="421"/>
      <c r="C397" s="422"/>
      <c r="D397" s="108" t="s">
        <v>259</v>
      </c>
      <c r="E397" s="108"/>
      <c r="F397" s="108"/>
      <c r="G397" s="108"/>
      <c r="H397" s="112">
        <v>2</v>
      </c>
      <c r="I397" s="113"/>
      <c r="J397" s="113"/>
      <c r="K397" s="113"/>
      <c r="L397" s="113"/>
      <c r="M397" s="113"/>
      <c r="N397" s="113"/>
      <c r="O397" s="113"/>
      <c r="P397" s="50" t="s">
        <v>497</v>
      </c>
    </row>
    <row r="398" spans="1:20" ht="20.100000000000001" customHeight="1">
      <c r="B398" s="421"/>
      <c r="C398" s="422"/>
      <c r="D398" s="108" t="s">
        <v>260</v>
      </c>
      <c r="E398" s="108"/>
      <c r="F398" s="108"/>
      <c r="G398" s="108"/>
      <c r="H398" s="112">
        <v>2</v>
      </c>
      <c r="I398" s="113"/>
      <c r="J398" s="113"/>
      <c r="K398" s="113"/>
      <c r="L398" s="113"/>
      <c r="M398" s="113"/>
      <c r="N398" s="113"/>
      <c r="O398" s="113"/>
      <c r="P398" s="50" t="s">
        <v>497</v>
      </c>
    </row>
    <row r="399" spans="1:20" ht="20.100000000000001" customHeight="1">
      <c r="B399" s="421"/>
      <c r="C399" s="422"/>
      <c r="D399" s="108" t="s">
        <v>261</v>
      </c>
      <c r="E399" s="108"/>
      <c r="F399" s="108"/>
      <c r="G399" s="108"/>
      <c r="H399" s="112">
        <v>12</v>
      </c>
      <c r="I399" s="113"/>
      <c r="J399" s="113"/>
      <c r="K399" s="113"/>
      <c r="L399" s="113"/>
      <c r="M399" s="113"/>
      <c r="N399" s="113"/>
      <c r="O399" s="113"/>
      <c r="P399" s="50" t="s">
        <v>497</v>
      </c>
    </row>
    <row r="400" spans="1:20" ht="20.100000000000001" customHeight="1">
      <c r="B400" s="423"/>
      <c r="C400" s="424"/>
      <c r="D400" s="108" t="s">
        <v>262</v>
      </c>
      <c r="E400" s="108"/>
      <c r="F400" s="108"/>
      <c r="G400" s="108"/>
      <c r="H400" s="112">
        <v>22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4</v>
      </c>
      <c r="I402" s="113"/>
      <c r="J402" s="113"/>
      <c r="K402" s="113"/>
      <c r="L402" s="113"/>
      <c r="M402" s="113"/>
      <c r="N402" s="113"/>
      <c r="O402" s="113"/>
      <c r="P402" s="50" t="s">
        <v>497</v>
      </c>
    </row>
    <row r="403" spans="2:20" ht="20.100000000000001" customHeight="1">
      <c r="B403" s="130"/>
      <c r="C403" s="108"/>
      <c r="D403" s="108" t="s">
        <v>265</v>
      </c>
      <c r="E403" s="108"/>
      <c r="F403" s="108"/>
      <c r="G403" s="108"/>
      <c r="H403" s="112">
        <v>26</v>
      </c>
      <c r="I403" s="113"/>
      <c r="J403" s="113"/>
      <c r="K403" s="113"/>
      <c r="L403" s="113"/>
      <c r="M403" s="113"/>
      <c r="N403" s="113"/>
      <c r="O403" s="113"/>
      <c r="P403" s="50" t="s">
        <v>497</v>
      </c>
    </row>
    <row r="404" spans="2:20" ht="20.100000000000001" customHeight="1">
      <c r="B404" s="130"/>
      <c r="C404" s="108"/>
      <c r="D404" s="108" t="s">
        <v>266</v>
      </c>
      <c r="E404" s="108"/>
      <c r="F404" s="108"/>
      <c r="G404" s="108"/>
      <c r="H404" s="112">
        <v>19</v>
      </c>
      <c r="I404" s="113"/>
      <c r="J404" s="113"/>
      <c r="K404" s="113"/>
      <c r="L404" s="113"/>
      <c r="M404" s="113"/>
      <c r="N404" s="113"/>
      <c r="O404" s="113"/>
      <c r="P404" s="50" t="s">
        <v>497</v>
      </c>
    </row>
    <row r="405" spans="2:20" ht="20.100000000000001" customHeight="1">
      <c r="B405" s="130"/>
      <c r="C405" s="108"/>
      <c r="D405" s="108" t="s">
        <v>267</v>
      </c>
      <c r="E405" s="108"/>
      <c r="F405" s="108"/>
      <c r="G405" s="108"/>
      <c r="H405" s="112">
        <v>2</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77</v>
      </c>
      <c r="I409" s="125"/>
      <c r="J409" s="125"/>
      <c r="K409" s="125"/>
      <c r="L409" s="125"/>
      <c r="M409" s="125"/>
      <c r="N409" s="125"/>
      <c r="O409" s="125"/>
      <c r="P409" s="62" t="s">
        <v>503</v>
      </c>
    </row>
    <row r="410" spans="2:20" ht="20.100000000000001" customHeight="1">
      <c r="B410" s="130" t="s">
        <v>271</v>
      </c>
      <c r="C410" s="108"/>
      <c r="D410" s="108"/>
      <c r="E410" s="108"/>
      <c r="F410" s="108"/>
      <c r="G410" s="108"/>
      <c r="H410" s="112">
        <v>52</v>
      </c>
      <c r="I410" s="113"/>
      <c r="J410" s="113"/>
      <c r="K410" s="113"/>
      <c r="L410" s="113"/>
      <c r="M410" s="113"/>
      <c r="N410" s="113"/>
      <c r="O410" s="113"/>
      <c r="P410" s="50" t="s">
        <v>495</v>
      </c>
    </row>
    <row r="411" spans="2:20" ht="20.100000000000001" customHeight="1">
      <c r="B411" s="130" t="s">
        <v>272</v>
      </c>
      <c r="C411" s="108"/>
      <c r="D411" s="108"/>
      <c r="E411" s="108"/>
      <c r="F411" s="108"/>
      <c r="G411" s="108"/>
      <c r="H411" s="112">
        <v>81.25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5</v>
      </c>
      <c r="I418" s="113"/>
      <c r="J418" s="113"/>
      <c r="K418" s="113"/>
      <c r="L418" s="113"/>
      <c r="M418" s="113"/>
      <c r="N418" s="113"/>
      <c r="O418" s="113"/>
      <c r="P418" s="50" t="s">
        <v>497</v>
      </c>
    </row>
    <row r="419" spans="1:20" ht="20.100000000000001" customHeight="1">
      <c r="B419" s="444"/>
      <c r="C419" s="445"/>
      <c r="D419" s="445"/>
      <c r="E419" s="108" t="s">
        <v>430</v>
      </c>
      <c r="F419" s="108"/>
      <c r="G419" s="108"/>
      <c r="H419" s="112">
        <v>1</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2559</v>
      </c>
      <c r="I431" s="227"/>
      <c r="J431" s="227"/>
      <c r="K431" s="227"/>
      <c r="L431" s="227"/>
      <c r="M431" s="227"/>
      <c r="N431" s="227"/>
      <c r="O431" s="227"/>
      <c r="P431" s="228"/>
    </row>
    <row r="432" spans="1:20" ht="20.100000000000001" customHeight="1">
      <c r="B432" s="434"/>
      <c r="C432" s="224" t="s">
        <v>14</v>
      </c>
      <c r="D432" s="115"/>
      <c r="E432" s="115"/>
      <c r="F432" s="115"/>
      <c r="G432" s="116"/>
      <c r="H432" s="218" t="s">
        <v>2486</v>
      </c>
      <c r="I432" s="219"/>
      <c r="J432" s="48" t="s">
        <v>487</v>
      </c>
      <c r="K432" s="219" t="s">
        <v>2487</v>
      </c>
      <c r="L432" s="219"/>
      <c r="M432" s="48" t="s">
        <v>487</v>
      </c>
      <c r="N432" s="219" t="s">
        <v>2488</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4"/>
      <c r="C434" s="238"/>
      <c r="D434" s="154"/>
      <c r="E434" s="155"/>
      <c r="F434" s="240" t="s">
        <v>287</v>
      </c>
      <c r="G434" s="242"/>
      <c r="H434" s="44">
        <v>8</v>
      </c>
      <c r="I434" s="48" t="s">
        <v>504</v>
      </c>
      <c r="J434" s="45">
        <v>30</v>
      </c>
      <c r="K434" s="48" t="s">
        <v>505</v>
      </c>
      <c r="L434" s="69" t="s">
        <v>450</v>
      </c>
      <c r="M434" s="45">
        <v>12</v>
      </c>
      <c r="N434" s="48" t="s">
        <v>504</v>
      </c>
      <c r="O434" s="45">
        <v>0</v>
      </c>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288</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2560</v>
      </c>
      <c r="I438" s="227"/>
      <c r="J438" s="227"/>
      <c r="K438" s="227"/>
      <c r="L438" s="227"/>
      <c r="M438" s="227"/>
      <c r="N438" s="227"/>
      <c r="O438" s="227"/>
      <c r="P438" s="228"/>
    </row>
    <row r="439" spans="2:16" ht="20.100000000000001" customHeight="1">
      <c r="B439" s="446"/>
      <c r="C439" s="224" t="s">
        <v>14</v>
      </c>
      <c r="D439" s="115"/>
      <c r="E439" s="115"/>
      <c r="F439" s="115"/>
      <c r="G439" s="116"/>
      <c r="H439" s="218" t="s">
        <v>2561</v>
      </c>
      <c r="I439" s="219"/>
      <c r="J439" s="48" t="s">
        <v>487</v>
      </c>
      <c r="K439" s="219" t="s">
        <v>2562</v>
      </c>
      <c r="L439" s="219"/>
      <c r="M439" s="48" t="s">
        <v>487</v>
      </c>
      <c r="N439" s="219" t="s">
        <v>2563</v>
      </c>
      <c r="O439" s="219"/>
      <c r="P439" s="220"/>
    </row>
    <row r="440" spans="2:16" ht="20.100000000000001" customHeight="1">
      <c r="B440" s="446"/>
      <c r="C440" s="231" t="s">
        <v>285</v>
      </c>
      <c r="D440" s="210"/>
      <c r="E440" s="211"/>
      <c r="F440" s="240" t="s">
        <v>286</v>
      </c>
      <c r="G440" s="242"/>
      <c r="H440" s="44">
        <v>9</v>
      </c>
      <c r="I440" s="48" t="s">
        <v>504</v>
      </c>
      <c r="J440" s="45">
        <v>0</v>
      </c>
      <c r="K440" s="48" t="s">
        <v>505</v>
      </c>
      <c r="L440" s="69" t="s">
        <v>450</v>
      </c>
      <c r="M440" s="45">
        <v>17</v>
      </c>
      <c r="N440" s="48" t="s">
        <v>504</v>
      </c>
      <c r="O440" s="45">
        <v>0</v>
      </c>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t="s">
        <v>2564</v>
      </c>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2510</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2565</v>
      </c>
      <c r="M469" s="102"/>
      <c r="N469" s="102"/>
      <c r="O469" s="103"/>
      <c r="P469" s="104"/>
    </row>
    <row r="470" spans="2:20" ht="20.100000000000001" customHeight="1">
      <c r="B470" s="209" t="s">
        <v>292</v>
      </c>
      <c r="C470" s="210"/>
      <c r="D470" s="210"/>
      <c r="E470" s="210"/>
      <c r="F470" s="210"/>
      <c r="G470" s="211"/>
      <c r="H470" s="176" t="s">
        <v>2510</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2566</v>
      </c>
      <c r="M472" s="102"/>
      <c r="N472" s="102"/>
      <c r="O472" s="103"/>
      <c r="P472" s="104"/>
    </row>
    <row r="473" spans="2:20" ht="20.100000000000001" customHeight="1" thickBot="1">
      <c r="B473" s="448" t="s">
        <v>293</v>
      </c>
      <c r="C473" s="449"/>
      <c r="D473" s="449"/>
      <c r="E473" s="449"/>
      <c r="F473" s="449"/>
      <c r="G473" s="449"/>
      <c r="H473" s="336" t="s">
        <v>2510</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2510</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t="s">
        <v>2596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2537</v>
      </c>
      <c r="K479" s="176"/>
      <c r="L479" s="176"/>
      <c r="M479" s="176"/>
      <c r="N479" s="176"/>
      <c r="O479" s="112"/>
      <c r="P479" s="147"/>
      <c r="S479" s="38" t="str">
        <f>IF($F$476=MST!$I$6,IF(J479="","未記入",""),"")</f>
        <v/>
      </c>
    </row>
    <row r="480" spans="2:20" ht="20.100000000000001" customHeight="1">
      <c r="B480" s="209" t="s">
        <v>508</v>
      </c>
      <c r="C480" s="210"/>
      <c r="D480" s="210"/>
      <c r="E480" s="211"/>
      <c r="F480" s="112" t="s">
        <v>2537</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2567</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2567</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2568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2510</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2537</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2510</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2537</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2537</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2" zoomScaleNormal="85" zoomScaleSheetLayoutView="100" workbookViewId="0">
      <selection activeCell="J25" sqref="J25:L2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2569</v>
      </c>
      <c r="K4" s="505"/>
      <c r="L4" s="505"/>
      <c r="M4" s="504" t="s">
        <v>2570</v>
      </c>
      <c r="N4" s="505"/>
      <c r="O4" s="505"/>
      <c r="P4" s="505"/>
      <c r="Q4" s="505"/>
      <c r="R4" s="79" t="s">
        <v>2518</v>
      </c>
      <c r="S4" s="33"/>
      <c r="T4" s="19"/>
      <c r="U4" s="5"/>
      <c r="V4" s="23"/>
      <c r="W4" s="23"/>
    </row>
    <row r="5" spans="1:23" ht="50.1" customHeight="1">
      <c r="B5" s="527"/>
      <c r="C5" s="513" t="s">
        <v>315</v>
      </c>
      <c r="D5" s="513"/>
      <c r="E5" s="513"/>
      <c r="F5" s="513"/>
      <c r="G5" s="513"/>
      <c r="H5" s="511" t="s">
        <v>2385</v>
      </c>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2571</v>
      </c>
      <c r="K6" s="505"/>
      <c r="L6" s="505"/>
      <c r="M6" s="504" t="s">
        <v>2570</v>
      </c>
      <c r="N6" s="505"/>
      <c r="O6" s="505"/>
      <c r="P6" s="505"/>
      <c r="Q6" s="505"/>
      <c r="R6" s="79" t="s">
        <v>2518</v>
      </c>
      <c r="S6" s="33"/>
    </row>
    <row r="7" spans="1:23" ht="50.1" customHeight="1">
      <c r="B7" s="527"/>
      <c r="C7" s="513" t="s">
        <v>317</v>
      </c>
      <c r="D7" s="513"/>
      <c r="E7" s="513"/>
      <c r="F7" s="513"/>
      <c r="G7" s="513"/>
      <c r="H7" s="511" t="s">
        <v>2385</v>
      </c>
      <c r="I7" s="512"/>
      <c r="J7" s="504"/>
      <c r="K7" s="505"/>
      <c r="L7" s="505"/>
      <c r="M7" s="504"/>
      <c r="N7" s="505"/>
      <c r="O7" s="505"/>
      <c r="P7" s="505"/>
      <c r="Q7" s="505"/>
      <c r="R7" s="79"/>
      <c r="S7" s="33"/>
    </row>
    <row r="8" spans="1:23" ht="50.1" customHeight="1">
      <c r="B8" s="527"/>
      <c r="C8" s="513" t="s">
        <v>318</v>
      </c>
      <c r="D8" s="513"/>
      <c r="E8" s="513"/>
      <c r="F8" s="513"/>
      <c r="G8" s="513"/>
      <c r="H8" s="511" t="s">
        <v>2385</v>
      </c>
      <c r="I8" s="512"/>
      <c r="J8" s="504"/>
      <c r="K8" s="505"/>
      <c r="L8" s="505"/>
      <c r="M8" s="504"/>
      <c r="N8" s="505"/>
      <c r="O8" s="505"/>
      <c r="P8" s="505"/>
      <c r="Q8" s="505"/>
      <c r="R8" s="79"/>
      <c r="S8" s="33"/>
    </row>
    <row r="9" spans="1:23" ht="50.1" customHeight="1">
      <c r="B9" s="527"/>
      <c r="C9" s="513" t="s">
        <v>319</v>
      </c>
      <c r="D9" s="513"/>
      <c r="E9" s="513"/>
      <c r="F9" s="513"/>
      <c r="G9" s="513"/>
      <c r="H9" s="511" t="s">
        <v>2385</v>
      </c>
      <c r="I9" s="512"/>
      <c r="J9" s="504"/>
      <c r="K9" s="505"/>
      <c r="L9" s="505"/>
      <c r="M9" s="504"/>
      <c r="N9" s="505"/>
      <c r="O9" s="505"/>
      <c r="P9" s="505"/>
      <c r="Q9" s="505"/>
      <c r="R9" s="79"/>
      <c r="S9" s="33"/>
    </row>
    <row r="10" spans="1:23" ht="50.1" customHeight="1">
      <c r="B10" s="527"/>
      <c r="C10" s="513" t="s">
        <v>320</v>
      </c>
      <c r="D10" s="513"/>
      <c r="E10" s="513"/>
      <c r="F10" s="513"/>
      <c r="G10" s="513"/>
      <c r="H10" s="511" t="s">
        <v>2385</v>
      </c>
      <c r="I10" s="512"/>
      <c r="J10" s="504"/>
      <c r="K10" s="505"/>
      <c r="L10" s="505"/>
      <c r="M10" s="504"/>
      <c r="N10" s="505"/>
      <c r="O10" s="505"/>
      <c r="P10" s="505"/>
      <c r="Q10" s="505"/>
      <c r="R10" s="79"/>
      <c r="S10" s="33"/>
    </row>
    <row r="11" spans="1:23" ht="50.1" customHeight="1">
      <c r="B11" s="527"/>
      <c r="C11" s="513" t="s">
        <v>321</v>
      </c>
      <c r="D11" s="513"/>
      <c r="E11" s="513"/>
      <c r="F11" s="513"/>
      <c r="G11" s="513"/>
      <c r="H11" s="511" t="s">
        <v>2385</v>
      </c>
      <c r="I11" s="512"/>
      <c r="J11" s="504"/>
      <c r="K11" s="505"/>
      <c r="L11" s="505"/>
      <c r="M11" s="504"/>
      <c r="N11" s="505"/>
      <c r="O11" s="505"/>
      <c r="P11" s="505"/>
      <c r="Q11" s="505"/>
      <c r="R11" s="79"/>
      <c r="S11" s="33"/>
    </row>
    <row r="12" spans="1:23" ht="50.1" customHeight="1">
      <c r="B12" s="527"/>
      <c r="C12" s="513" t="s">
        <v>322</v>
      </c>
      <c r="D12" s="513"/>
      <c r="E12" s="513"/>
      <c r="F12" s="513"/>
      <c r="G12" s="513"/>
      <c r="H12" s="511" t="s">
        <v>2385</v>
      </c>
      <c r="I12" s="512"/>
      <c r="J12" s="504"/>
      <c r="K12" s="505"/>
      <c r="L12" s="505"/>
      <c r="M12" s="504"/>
      <c r="N12" s="505"/>
      <c r="O12" s="505"/>
      <c r="P12" s="505"/>
      <c r="Q12" s="505"/>
      <c r="R12" s="79"/>
      <c r="S12" s="33"/>
    </row>
    <row r="13" spans="1:23" ht="50.1" customHeight="1">
      <c r="B13" s="527"/>
      <c r="C13" s="513" t="s">
        <v>323</v>
      </c>
      <c r="D13" s="513"/>
      <c r="E13" s="513"/>
      <c r="F13" s="513"/>
      <c r="G13" s="513"/>
      <c r="H13" s="511" t="s">
        <v>2385</v>
      </c>
      <c r="I13" s="512"/>
      <c r="J13" s="504"/>
      <c r="K13" s="505"/>
      <c r="L13" s="505"/>
      <c r="M13" s="504"/>
      <c r="N13" s="505"/>
      <c r="O13" s="505"/>
      <c r="P13" s="505"/>
      <c r="Q13" s="505"/>
      <c r="R13" s="79"/>
      <c r="S13" s="33"/>
    </row>
    <row r="14" spans="1:23" ht="50.1" customHeight="1">
      <c r="B14" s="527"/>
      <c r="C14" s="513" t="s">
        <v>324</v>
      </c>
      <c r="D14" s="513"/>
      <c r="E14" s="513"/>
      <c r="F14" s="513"/>
      <c r="G14" s="513"/>
      <c r="H14" s="511" t="s">
        <v>2385</v>
      </c>
      <c r="I14" s="512"/>
      <c r="J14" s="504"/>
      <c r="K14" s="505"/>
      <c r="L14" s="505"/>
      <c r="M14" s="504"/>
      <c r="N14" s="505"/>
      <c r="O14" s="505"/>
      <c r="P14" s="505"/>
      <c r="Q14" s="505"/>
      <c r="R14" s="79"/>
      <c r="S14" s="33"/>
    </row>
    <row r="15" spans="1:23" ht="50.1" customHeight="1" thickBot="1">
      <c r="B15" s="528"/>
      <c r="C15" s="506" t="s">
        <v>325</v>
      </c>
      <c r="D15" s="506"/>
      <c r="E15" s="506"/>
      <c r="F15" s="506"/>
      <c r="G15" s="506"/>
      <c r="H15" s="509" t="s">
        <v>2385</v>
      </c>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t="s">
        <v>2385</v>
      </c>
      <c r="I17" s="512"/>
      <c r="J17" s="504"/>
      <c r="K17" s="505"/>
      <c r="L17" s="505"/>
      <c r="M17" s="504"/>
      <c r="N17" s="505"/>
      <c r="O17" s="505"/>
      <c r="P17" s="505"/>
      <c r="Q17" s="505"/>
      <c r="R17" s="79"/>
      <c r="S17" s="33"/>
    </row>
    <row r="18" spans="2:19" ht="50.1" customHeight="1">
      <c r="B18" s="72"/>
      <c r="C18" s="513" t="s">
        <v>348</v>
      </c>
      <c r="D18" s="513"/>
      <c r="E18" s="513"/>
      <c r="F18" s="513"/>
      <c r="G18" s="513"/>
      <c r="H18" s="511" t="s">
        <v>2385</v>
      </c>
      <c r="I18" s="512"/>
      <c r="J18" s="504"/>
      <c r="K18" s="505"/>
      <c r="L18" s="505"/>
      <c r="M18" s="504"/>
      <c r="N18" s="505"/>
      <c r="O18" s="505"/>
      <c r="P18" s="505"/>
      <c r="Q18" s="505"/>
      <c r="R18" s="79"/>
      <c r="S18" s="33"/>
    </row>
    <row r="19" spans="2:19" ht="50.1" customHeight="1">
      <c r="B19" s="72"/>
      <c r="C19" s="517" t="s">
        <v>418</v>
      </c>
      <c r="D19" s="518"/>
      <c r="E19" s="518"/>
      <c r="F19" s="518"/>
      <c r="G19" s="519"/>
      <c r="H19" s="511" t="s">
        <v>2385</v>
      </c>
      <c r="I19" s="512"/>
      <c r="J19" s="504"/>
      <c r="K19" s="505"/>
      <c r="L19" s="505"/>
      <c r="M19" s="504"/>
      <c r="N19" s="505"/>
      <c r="O19" s="505"/>
      <c r="P19" s="505"/>
      <c r="Q19" s="505"/>
      <c r="R19" s="79"/>
      <c r="S19" s="33"/>
    </row>
    <row r="20" spans="2:19" ht="50.1" customHeight="1">
      <c r="B20" s="72"/>
      <c r="C20" s="513" t="s">
        <v>341</v>
      </c>
      <c r="D20" s="513"/>
      <c r="E20" s="513"/>
      <c r="F20" s="513"/>
      <c r="G20" s="513"/>
      <c r="H20" s="511" t="s">
        <v>2385</v>
      </c>
      <c r="I20" s="512"/>
      <c r="J20" s="504"/>
      <c r="K20" s="505"/>
      <c r="L20" s="505"/>
      <c r="M20" s="504"/>
      <c r="N20" s="505"/>
      <c r="O20" s="505"/>
      <c r="P20" s="505"/>
      <c r="Q20" s="505"/>
      <c r="R20" s="79"/>
      <c r="S20" s="33"/>
    </row>
    <row r="21" spans="2:19" ht="50.1" customHeight="1">
      <c r="B21" s="72"/>
      <c r="C21" s="513" t="s">
        <v>345</v>
      </c>
      <c r="D21" s="513"/>
      <c r="E21" s="513"/>
      <c r="F21" s="513"/>
      <c r="G21" s="513"/>
      <c r="H21" s="511" t="s">
        <v>2385</v>
      </c>
      <c r="I21" s="512"/>
      <c r="J21" s="504"/>
      <c r="K21" s="505"/>
      <c r="L21" s="505"/>
      <c r="M21" s="504"/>
      <c r="N21" s="505"/>
      <c r="O21" s="505"/>
      <c r="P21" s="505"/>
      <c r="Q21" s="505"/>
      <c r="R21" s="79"/>
      <c r="S21" s="33"/>
    </row>
    <row r="22" spans="2:19" ht="50.1" customHeight="1">
      <c r="B22" s="72"/>
      <c r="C22" s="513" t="s">
        <v>344</v>
      </c>
      <c r="D22" s="513"/>
      <c r="E22" s="513"/>
      <c r="F22" s="513"/>
      <c r="G22" s="513"/>
      <c r="H22" s="511" t="s">
        <v>2385</v>
      </c>
      <c r="I22" s="512"/>
      <c r="J22" s="504"/>
      <c r="K22" s="505"/>
      <c r="L22" s="505"/>
      <c r="M22" s="504"/>
      <c r="N22" s="505"/>
      <c r="O22" s="505"/>
      <c r="P22" s="505"/>
      <c r="Q22" s="505"/>
      <c r="R22" s="79"/>
      <c r="S22" s="33"/>
    </row>
    <row r="23" spans="2:19" ht="50.1" customHeight="1">
      <c r="B23" s="72"/>
      <c r="C23" s="513" t="s">
        <v>349</v>
      </c>
      <c r="D23" s="513"/>
      <c r="E23" s="513"/>
      <c r="F23" s="513"/>
      <c r="G23" s="513"/>
      <c r="H23" s="511" t="s">
        <v>2385</v>
      </c>
      <c r="I23" s="512"/>
      <c r="J23" s="504"/>
      <c r="K23" s="505"/>
      <c r="L23" s="505"/>
      <c r="M23" s="504"/>
      <c r="N23" s="505"/>
      <c r="O23" s="505"/>
      <c r="P23" s="505"/>
      <c r="Q23" s="505"/>
      <c r="R23" s="79"/>
      <c r="S23" s="33"/>
    </row>
    <row r="24" spans="2:19" ht="50.1" customHeight="1">
      <c r="B24" s="72"/>
      <c r="C24" s="513" t="s">
        <v>404</v>
      </c>
      <c r="D24" s="513"/>
      <c r="E24" s="513"/>
      <c r="F24" s="513"/>
      <c r="G24" s="513"/>
      <c r="H24" s="511" t="s">
        <v>2385</v>
      </c>
      <c r="I24" s="512"/>
      <c r="J24" s="504"/>
      <c r="K24" s="505"/>
      <c r="L24" s="505"/>
      <c r="M24" s="504"/>
      <c r="N24" s="505"/>
      <c r="O24" s="505"/>
      <c r="P24" s="505"/>
      <c r="Q24" s="505"/>
      <c r="R24" s="79"/>
      <c r="S24" s="33"/>
    </row>
    <row r="25" spans="2:19" ht="50.1" customHeight="1" thickBot="1">
      <c r="B25" s="72"/>
      <c r="C25" s="521" t="s">
        <v>346</v>
      </c>
      <c r="D25" s="521"/>
      <c r="E25" s="521"/>
      <c r="F25" s="521"/>
      <c r="G25" s="521"/>
      <c r="H25" s="509" t="s">
        <v>2385</v>
      </c>
      <c r="I25" s="510"/>
      <c r="J25" s="530"/>
      <c r="K25" s="531"/>
      <c r="L25" s="531"/>
      <c r="M25" s="530"/>
      <c r="N25" s="531"/>
      <c r="O25" s="531"/>
      <c r="P25" s="531"/>
      <c r="Q25" s="531"/>
      <c r="R25" s="80"/>
      <c r="S25" s="34"/>
    </row>
    <row r="26" spans="2:19" ht="50.1" customHeight="1" thickBot="1">
      <c r="B26" s="522" t="s">
        <v>327</v>
      </c>
      <c r="C26" s="523"/>
      <c r="D26" s="523"/>
      <c r="E26" s="523"/>
      <c r="F26" s="523"/>
      <c r="G26" s="523"/>
      <c r="H26" s="546" t="s">
        <v>2384</v>
      </c>
      <c r="I26" s="547"/>
      <c r="J26" s="524" t="s">
        <v>2572</v>
      </c>
      <c r="K26" s="525"/>
      <c r="L26" s="525"/>
      <c r="M26" s="504" t="s">
        <v>2570</v>
      </c>
      <c r="N26" s="505"/>
      <c r="O26" s="505"/>
      <c r="P26" s="505"/>
      <c r="Q26" s="505"/>
      <c r="R26" s="81" t="s">
        <v>2518</v>
      </c>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t="s">
        <v>2385</v>
      </c>
      <c r="I28" s="512"/>
      <c r="J28" s="504"/>
      <c r="K28" s="505"/>
      <c r="L28" s="505"/>
      <c r="M28" s="504"/>
      <c r="N28" s="505"/>
      <c r="O28" s="505"/>
      <c r="P28" s="505"/>
      <c r="Q28" s="505"/>
      <c r="R28" s="79"/>
      <c r="S28" s="33"/>
    </row>
    <row r="29" spans="2:19" ht="50.1" customHeight="1">
      <c r="B29" s="72"/>
      <c r="C29" s="513" t="s">
        <v>330</v>
      </c>
      <c r="D29" s="513"/>
      <c r="E29" s="513"/>
      <c r="F29" s="513"/>
      <c r="G29" s="513"/>
      <c r="H29" s="511" t="s">
        <v>2384</v>
      </c>
      <c r="I29" s="512"/>
      <c r="J29" s="504" t="s">
        <v>2571</v>
      </c>
      <c r="K29" s="505"/>
      <c r="L29" s="505"/>
      <c r="M29" s="504" t="s">
        <v>2570</v>
      </c>
      <c r="N29" s="505"/>
      <c r="O29" s="505"/>
      <c r="P29" s="505"/>
      <c r="Q29" s="505"/>
      <c r="R29" s="79" t="s">
        <v>2518</v>
      </c>
      <c r="S29" s="33"/>
    </row>
    <row r="30" spans="2:19" ht="50.1" customHeight="1">
      <c r="B30" s="72"/>
      <c r="C30" s="513" t="s">
        <v>331</v>
      </c>
      <c r="D30" s="513"/>
      <c r="E30" s="513"/>
      <c r="F30" s="513"/>
      <c r="G30" s="513"/>
      <c r="H30" s="511" t="s">
        <v>2385</v>
      </c>
      <c r="I30" s="512"/>
      <c r="J30" s="504"/>
      <c r="K30" s="505"/>
      <c r="L30" s="505"/>
      <c r="M30" s="504"/>
      <c r="N30" s="505"/>
      <c r="O30" s="505"/>
      <c r="P30" s="505"/>
      <c r="Q30" s="505"/>
      <c r="R30" s="79"/>
      <c r="S30" s="33"/>
    </row>
    <row r="31" spans="2:19" ht="50.1" customHeight="1">
      <c r="B31" s="72"/>
      <c r="C31" s="513" t="s">
        <v>332</v>
      </c>
      <c r="D31" s="513"/>
      <c r="E31" s="513"/>
      <c r="F31" s="513"/>
      <c r="G31" s="513"/>
      <c r="H31" s="511" t="s">
        <v>2385</v>
      </c>
      <c r="I31" s="512"/>
      <c r="J31" s="504"/>
      <c r="K31" s="505"/>
      <c r="L31" s="505"/>
      <c r="M31" s="504"/>
      <c r="N31" s="505"/>
      <c r="O31" s="505"/>
      <c r="P31" s="505"/>
      <c r="Q31" s="505"/>
      <c r="R31" s="79"/>
      <c r="S31" s="33"/>
    </row>
    <row r="32" spans="2:19" ht="50.1" customHeight="1">
      <c r="B32" s="72"/>
      <c r="C32" s="513" t="s">
        <v>333</v>
      </c>
      <c r="D32" s="513"/>
      <c r="E32" s="513"/>
      <c r="F32" s="513"/>
      <c r="G32" s="513"/>
      <c r="H32" s="511" t="s">
        <v>2385</v>
      </c>
      <c r="I32" s="512"/>
      <c r="J32" s="504"/>
      <c r="K32" s="505"/>
      <c r="L32" s="505"/>
      <c r="M32" s="504"/>
      <c r="N32" s="505"/>
      <c r="O32" s="505"/>
      <c r="P32" s="505"/>
      <c r="Q32" s="505"/>
      <c r="R32" s="79"/>
      <c r="S32" s="33"/>
    </row>
    <row r="33" spans="2:21" ht="50.1" customHeight="1">
      <c r="B33" s="72"/>
      <c r="C33" s="513" t="s">
        <v>334</v>
      </c>
      <c r="D33" s="513"/>
      <c r="E33" s="513"/>
      <c r="F33" s="513"/>
      <c r="G33" s="513"/>
      <c r="H33" s="511" t="s">
        <v>2385</v>
      </c>
      <c r="I33" s="512"/>
      <c r="J33" s="504"/>
      <c r="K33" s="505"/>
      <c r="L33" s="505"/>
      <c r="M33" s="504"/>
      <c r="N33" s="505"/>
      <c r="O33" s="505"/>
      <c r="P33" s="505"/>
      <c r="Q33" s="505"/>
      <c r="R33" s="79"/>
      <c r="S33" s="33"/>
    </row>
    <row r="34" spans="2:21" ht="50.1" customHeight="1">
      <c r="B34" s="72"/>
      <c r="C34" s="513" t="s">
        <v>335</v>
      </c>
      <c r="D34" s="513"/>
      <c r="E34" s="513"/>
      <c r="F34" s="513"/>
      <c r="G34" s="513"/>
      <c r="H34" s="511" t="s">
        <v>2385</v>
      </c>
      <c r="I34" s="512"/>
      <c r="J34" s="504"/>
      <c r="K34" s="505"/>
      <c r="L34" s="505"/>
      <c r="M34" s="504"/>
      <c r="N34" s="505"/>
      <c r="O34" s="505"/>
      <c r="P34" s="505"/>
      <c r="Q34" s="505"/>
      <c r="R34" s="79"/>
      <c r="S34" s="33"/>
    </row>
    <row r="35" spans="2:21" ht="50.1" customHeight="1">
      <c r="B35" s="72"/>
      <c r="C35" s="513" t="s">
        <v>336</v>
      </c>
      <c r="D35" s="513"/>
      <c r="E35" s="513"/>
      <c r="F35" s="513"/>
      <c r="G35" s="513"/>
      <c r="H35" s="511" t="s">
        <v>2385</v>
      </c>
      <c r="I35" s="512"/>
      <c r="J35" s="504"/>
      <c r="K35" s="505"/>
      <c r="L35" s="505"/>
      <c r="M35" s="504"/>
      <c r="N35" s="505"/>
      <c r="O35" s="505"/>
      <c r="P35" s="505"/>
      <c r="Q35" s="505"/>
      <c r="R35" s="79"/>
      <c r="S35" s="33"/>
    </row>
    <row r="36" spans="2:21" ht="50.1" customHeight="1">
      <c r="B36" s="72"/>
      <c r="C36" s="513" t="s">
        <v>338</v>
      </c>
      <c r="D36" s="513"/>
      <c r="E36" s="513"/>
      <c r="F36" s="513"/>
      <c r="G36" s="513"/>
      <c r="H36" s="511" t="s">
        <v>2385</v>
      </c>
      <c r="I36" s="512"/>
      <c r="J36" s="504"/>
      <c r="K36" s="505"/>
      <c r="L36" s="505"/>
      <c r="M36" s="504"/>
      <c r="N36" s="505"/>
      <c r="O36" s="505"/>
      <c r="P36" s="505"/>
      <c r="Q36" s="505"/>
      <c r="R36" s="79"/>
      <c r="S36" s="33"/>
    </row>
    <row r="37" spans="2:21" ht="50.1" customHeight="1" thickBot="1">
      <c r="B37" s="72"/>
      <c r="C37" s="521" t="s">
        <v>337</v>
      </c>
      <c r="D37" s="521"/>
      <c r="E37" s="521"/>
      <c r="F37" s="521"/>
      <c r="G37" s="521"/>
      <c r="H37" s="511" t="s">
        <v>2385</v>
      </c>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t="s">
        <v>2385</v>
      </c>
      <c r="I39" s="512"/>
      <c r="J39" s="504"/>
      <c r="K39" s="505"/>
      <c r="L39" s="505"/>
      <c r="M39" s="504"/>
      <c r="N39" s="505"/>
      <c r="O39" s="505"/>
      <c r="P39" s="505"/>
      <c r="Q39" s="505"/>
      <c r="R39" s="79"/>
      <c r="S39" s="33"/>
      <c r="T39" s="5"/>
    </row>
    <row r="40" spans="2:21" ht="50.1" customHeight="1">
      <c r="B40" s="529"/>
      <c r="C40" s="513" t="s">
        <v>342</v>
      </c>
      <c r="D40" s="513"/>
      <c r="E40" s="513"/>
      <c r="F40" s="513"/>
      <c r="G40" s="513"/>
      <c r="H40" s="511" t="s">
        <v>2385</v>
      </c>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11" t="s">
        <v>2385</v>
      </c>
      <c r="I41" s="512"/>
      <c r="J41" s="530"/>
      <c r="K41" s="531"/>
      <c r="L41" s="531"/>
      <c r="M41" s="530"/>
      <c r="N41" s="531"/>
      <c r="O41" s="531"/>
      <c r="P41" s="531"/>
      <c r="Q41" s="531"/>
      <c r="R41" s="80"/>
      <c r="S41" s="34"/>
    </row>
    <row r="42" spans="2:21" ht="50.1" customHeight="1" thickBot="1">
      <c r="B42" s="532" t="s">
        <v>350</v>
      </c>
      <c r="C42" s="533"/>
      <c r="D42" s="533"/>
      <c r="E42" s="533"/>
      <c r="F42" s="533"/>
      <c r="G42" s="534"/>
      <c r="H42" s="511" t="s">
        <v>2385</v>
      </c>
      <c r="I42" s="512"/>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t="s">
        <v>2385</v>
      </c>
      <c r="I44" s="512"/>
      <c r="J44" s="504"/>
      <c r="K44" s="505"/>
      <c r="L44" s="505"/>
      <c r="M44" s="504"/>
      <c r="N44" s="505"/>
      <c r="O44" s="505"/>
      <c r="P44" s="505"/>
      <c r="Q44" s="505"/>
      <c r="R44" s="79"/>
      <c r="S44" s="33"/>
    </row>
    <row r="45" spans="2:21" ht="50.1" customHeight="1">
      <c r="B45" s="529"/>
      <c r="C45" s="513" t="s">
        <v>353</v>
      </c>
      <c r="D45" s="513"/>
      <c r="E45" s="513"/>
      <c r="F45" s="513"/>
      <c r="G45" s="513"/>
      <c r="H45" s="511" t="s">
        <v>2385</v>
      </c>
      <c r="I45" s="512"/>
      <c r="J45" s="504"/>
      <c r="K45" s="505"/>
      <c r="L45" s="505"/>
      <c r="M45" s="504"/>
      <c r="N45" s="505"/>
      <c r="O45" s="505"/>
      <c r="P45" s="505"/>
      <c r="Q45" s="505"/>
      <c r="R45" s="79"/>
      <c r="S45" s="33"/>
    </row>
    <row r="46" spans="2:21" ht="50.1" customHeight="1">
      <c r="B46" s="529"/>
      <c r="C46" s="513" t="s">
        <v>354</v>
      </c>
      <c r="D46" s="513"/>
      <c r="E46" s="513"/>
      <c r="F46" s="513"/>
      <c r="G46" s="513"/>
      <c r="H46" s="511" t="s">
        <v>2385</v>
      </c>
      <c r="I46" s="512"/>
      <c r="J46" s="504"/>
      <c r="K46" s="505"/>
      <c r="L46" s="505"/>
      <c r="M46" s="504"/>
      <c r="N46" s="505"/>
      <c r="O46" s="505"/>
      <c r="P46" s="505"/>
      <c r="Q46" s="505"/>
      <c r="R46" s="79"/>
      <c r="S46" s="33"/>
    </row>
    <row r="47" spans="2:21" ht="50.1" customHeight="1" thickBot="1">
      <c r="B47" s="529"/>
      <c r="C47" s="535" t="s">
        <v>414</v>
      </c>
      <c r="D47" s="535"/>
      <c r="E47" s="535"/>
      <c r="F47" s="535"/>
      <c r="G47" s="535"/>
      <c r="H47" s="511" t="s">
        <v>2385</v>
      </c>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t="s">
        <v>2569</v>
      </c>
      <c r="K49" s="505"/>
      <c r="L49" s="505"/>
      <c r="M49" s="504" t="s">
        <v>2570</v>
      </c>
      <c r="N49" s="505"/>
      <c r="O49" s="505"/>
      <c r="P49" s="505"/>
      <c r="Q49" s="505"/>
      <c r="R49" s="79" t="s">
        <v>2518</v>
      </c>
      <c r="S49" s="33"/>
    </row>
    <row r="50" spans="2:19" ht="50.1" customHeight="1">
      <c r="B50" s="529"/>
      <c r="C50" s="513" t="s">
        <v>421</v>
      </c>
      <c r="D50" s="513"/>
      <c r="E50" s="513"/>
      <c r="F50" s="513"/>
      <c r="G50" s="513"/>
      <c r="H50" s="511" t="s">
        <v>2385</v>
      </c>
      <c r="I50" s="512"/>
      <c r="J50" s="504"/>
      <c r="K50" s="505"/>
      <c r="L50" s="505"/>
      <c r="M50" s="504"/>
      <c r="N50" s="505"/>
      <c r="O50" s="505"/>
      <c r="P50" s="505"/>
      <c r="Q50" s="505"/>
      <c r="R50" s="79"/>
      <c r="S50" s="33"/>
    </row>
    <row r="51" spans="2:19" ht="50.1" customHeight="1" thickBot="1">
      <c r="B51" s="548"/>
      <c r="C51" s="506" t="s">
        <v>422</v>
      </c>
      <c r="D51" s="506"/>
      <c r="E51" s="506"/>
      <c r="F51" s="506"/>
      <c r="G51" s="506"/>
      <c r="H51" s="509" t="s">
        <v>2385</v>
      </c>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B1" zoomScale="115" zoomScaleNormal="85" zoomScaleSheetLayoutView="115" workbookViewId="0">
      <selection activeCell="AE31" sqref="AE31:AN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2537</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2510</v>
      </c>
      <c r="Q7" s="587"/>
      <c r="R7" s="587"/>
      <c r="S7" s="587"/>
      <c r="T7" s="587"/>
      <c r="U7" s="588"/>
      <c r="V7" s="562" t="s">
        <v>2518</v>
      </c>
      <c r="W7" s="562"/>
      <c r="X7" s="562"/>
      <c r="Y7" s="562"/>
      <c r="Z7" s="562"/>
      <c r="AA7" s="562"/>
      <c r="AB7" s="553"/>
      <c r="AC7" s="554"/>
      <c r="AD7" s="554"/>
      <c r="AE7" s="553" t="s">
        <v>2577</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2510</v>
      </c>
      <c r="Q8" s="551"/>
      <c r="R8" s="551"/>
      <c r="S8" s="551"/>
      <c r="T8" s="551"/>
      <c r="U8" s="552"/>
      <c r="V8" s="564" t="s">
        <v>2518</v>
      </c>
      <c r="W8" s="564"/>
      <c r="X8" s="564"/>
      <c r="Y8" s="564"/>
      <c r="Z8" s="564"/>
      <c r="AA8" s="564"/>
      <c r="AB8" s="556"/>
      <c r="AC8" s="557"/>
      <c r="AD8" s="557"/>
      <c r="AE8" s="553" t="s">
        <v>2577</v>
      </c>
      <c r="AF8" s="554"/>
      <c r="AG8" s="554"/>
      <c r="AH8" s="554"/>
      <c r="AI8" s="554"/>
      <c r="AJ8" s="554"/>
      <c r="AK8" s="554"/>
      <c r="AL8" s="554"/>
      <c r="AM8" s="554"/>
      <c r="AN8" s="555"/>
    </row>
    <row r="9" spans="1:44" ht="39.950000000000003" customHeight="1">
      <c r="A9" s="330"/>
      <c r="B9" s="565" t="s">
        <v>369</v>
      </c>
      <c r="C9" s="565"/>
      <c r="D9" s="565"/>
      <c r="E9" s="565"/>
      <c r="F9" s="565"/>
      <c r="G9" s="565"/>
      <c r="H9" s="565"/>
      <c r="I9" s="565"/>
      <c r="J9" s="595"/>
      <c r="K9" s="596"/>
      <c r="L9" s="596"/>
      <c r="M9" s="596"/>
      <c r="N9" s="596"/>
      <c r="O9" s="597"/>
      <c r="P9" s="550" t="s">
        <v>2510</v>
      </c>
      <c r="Q9" s="551"/>
      <c r="R9" s="551"/>
      <c r="S9" s="551"/>
      <c r="T9" s="551"/>
      <c r="U9" s="552"/>
      <c r="V9" s="564"/>
      <c r="W9" s="564"/>
      <c r="X9" s="564"/>
      <c r="Y9" s="564" t="s">
        <v>2518</v>
      </c>
      <c r="Z9" s="564"/>
      <c r="AA9" s="564"/>
      <c r="AB9" s="556" t="s">
        <v>2573</v>
      </c>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2510</v>
      </c>
      <c r="Q10" s="551"/>
      <c r="R10" s="551"/>
      <c r="S10" s="551"/>
      <c r="T10" s="551"/>
      <c r="U10" s="552"/>
      <c r="V10" s="564" t="s">
        <v>2518</v>
      </c>
      <c r="W10" s="564"/>
      <c r="X10" s="564"/>
      <c r="Y10" s="564"/>
      <c r="Z10" s="564"/>
      <c r="AA10" s="564"/>
      <c r="AB10" s="556"/>
      <c r="AC10" s="557"/>
      <c r="AD10" s="557"/>
      <c r="AE10" s="553" t="s">
        <v>2577</v>
      </c>
      <c r="AF10" s="554"/>
      <c r="AG10" s="554"/>
      <c r="AH10" s="554"/>
      <c r="AI10" s="554"/>
      <c r="AJ10" s="554"/>
      <c r="AK10" s="554"/>
      <c r="AL10" s="554"/>
      <c r="AM10" s="554"/>
      <c r="AN10" s="555"/>
    </row>
    <row r="11" spans="1:44" ht="39.950000000000003" customHeight="1">
      <c r="A11" s="330"/>
      <c r="B11" s="565" t="s">
        <v>371</v>
      </c>
      <c r="C11" s="565"/>
      <c r="D11" s="565"/>
      <c r="E11" s="565"/>
      <c r="F11" s="565"/>
      <c r="G11" s="565"/>
      <c r="H11" s="565"/>
      <c r="I11" s="565"/>
      <c r="J11" s="550"/>
      <c r="K11" s="551"/>
      <c r="L11" s="551"/>
      <c r="M11" s="551"/>
      <c r="N11" s="551"/>
      <c r="O11" s="552"/>
      <c r="P11" s="550" t="s">
        <v>2510</v>
      </c>
      <c r="Q11" s="551"/>
      <c r="R11" s="551"/>
      <c r="S11" s="551"/>
      <c r="T11" s="551"/>
      <c r="U11" s="552"/>
      <c r="V11" s="564" t="s">
        <v>2518</v>
      </c>
      <c r="W11" s="564"/>
      <c r="X11" s="564"/>
      <c r="Y11" s="564"/>
      <c r="Z11" s="564"/>
      <c r="AA11" s="564"/>
      <c r="AB11" s="556"/>
      <c r="AC11" s="557"/>
      <c r="AD11" s="557"/>
      <c r="AE11" s="553" t="s">
        <v>2577</v>
      </c>
      <c r="AF11" s="554"/>
      <c r="AG11" s="554"/>
      <c r="AH11" s="554"/>
      <c r="AI11" s="554"/>
      <c r="AJ11" s="554"/>
      <c r="AK11" s="554"/>
      <c r="AL11" s="554"/>
      <c r="AM11" s="554"/>
      <c r="AN11" s="555"/>
    </row>
    <row r="12" spans="1:44" ht="39.950000000000003" customHeight="1">
      <c r="A12" s="330"/>
      <c r="B12" s="565" t="s">
        <v>372</v>
      </c>
      <c r="C12" s="565"/>
      <c r="D12" s="565"/>
      <c r="E12" s="565"/>
      <c r="F12" s="565"/>
      <c r="G12" s="565"/>
      <c r="H12" s="565"/>
      <c r="I12" s="565"/>
      <c r="J12" s="550"/>
      <c r="K12" s="551"/>
      <c r="L12" s="551"/>
      <c r="M12" s="551"/>
      <c r="N12" s="551"/>
      <c r="O12" s="552"/>
      <c r="P12" s="550" t="s">
        <v>2510</v>
      </c>
      <c r="Q12" s="551"/>
      <c r="R12" s="551"/>
      <c r="S12" s="551"/>
      <c r="T12" s="551"/>
      <c r="U12" s="552"/>
      <c r="V12" s="564" t="s">
        <v>2518</v>
      </c>
      <c r="W12" s="564"/>
      <c r="X12" s="564"/>
      <c r="Y12" s="564"/>
      <c r="Z12" s="564"/>
      <c r="AA12" s="564"/>
      <c r="AB12" s="556"/>
      <c r="AC12" s="557"/>
      <c r="AD12" s="557"/>
      <c r="AE12" s="553" t="s">
        <v>2577</v>
      </c>
      <c r="AF12" s="554"/>
      <c r="AG12" s="554"/>
      <c r="AH12" s="554"/>
      <c r="AI12" s="554"/>
      <c r="AJ12" s="554"/>
      <c r="AK12" s="554"/>
      <c r="AL12" s="554"/>
      <c r="AM12" s="554"/>
      <c r="AN12" s="555"/>
    </row>
    <row r="13" spans="1:44" ht="39.950000000000003" customHeight="1">
      <c r="A13" s="330"/>
      <c r="B13" s="565" t="s">
        <v>373</v>
      </c>
      <c r="C13" s="565"/>
      <c r="D13" s="565"/>
      <c r="E13" s="565"/>
      <c r="F13" s="565"/>
      <c r="G13" s="565"/>
      <c r="H13" s="565"/>
      <c r="I13" s="565"/>
      <c r="J13" s="550"/>
      <c r="K13" s="551"/>
      <c r="L13" s="551"/>
      <c r="M13" s="551"/>
      <c r="N13" s="551"/>
      <c r="O13" s="552"/>
      <c r="P13" s="550" t="s">
        <v>2510</v>
      </c>
      <c r="Q13" s="551"/>
      <c r="R13" s="551"/>
      <c r="S13" s="551"/>
      <c r="T13" s="551"/>
      <c r="U13" s="552"/>
      <c r="V13" s="564" t="s">
        <v>2518</v>
      </c>
      <c r="W13" s="564"/>
      <c r="X13" s="564"/>
      <c r="Y13" s="564"/>
      <c r="Z13" s="564"/>
      <c r="AA13" s="564"/>
      <c r="AB13" s="556"/>
      <c r="AC13" s="557"/>
      <c r="AD13" s="557"/>
      <c r="AE13" s="556" t="s">
        <v>2578</v>
      </c>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2510</v>
      </c>
      <c r="Q14" s="571"/>
      <c r="R14" s="571"/>
      <c r="S14" s="571"/>
      <c r="T14" s="571"/>
      <c r="U14" s="572"/>
      <c r="V14" s="563"/>
      <c r="W14" s="563"/>
      <c r="X14" s="563"/>
      <c r="Y14" s="563" t="s">
        <v>2518</v>
      </c>
      <c r="Z14" s="563"/>
      <c r="AA14" s="563"/>
      <c r="AB14" s="559" t="s">
        <v>2575</v>
      </c>
      <c r="AC14" s="560"/>
      <c r="AD14" s="560"/>
      <c r="AE14" s="438" t="s">
        <v>2576</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2510</v>
      </c>
      <c r="Q16" s="587"/>
      <c r="R16" s="587"/>
      <c r="S16" s="587"/>
      <c r="T16" s="587"/>
      <c r="U16" s="588"/>
      <c r="V16" s="562" t="s">
        <v>2518</v>
      </c>
      <c r="W16" s="562"/>
      <c r="X16" s="562"/>
      <c r="Y16" s="562"/>
      <c r="Z16" s="562"/>
      <c r="AA16" s="562"/>
      <c r="AB16" s="553"/>
      <c r="AC16" s="554"/>
      <c r="AD16" s="554"/>
      <c r="AE16" s="553" t="s">
        <v>2577</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2510</v>
      </c>
      <c r="Q17" s="551"/>
      <c r="R17" s="551"/>
      <c r="S17" s="551"/>
      <c r="T17" s="551"/>
      <c r="U17" s="552"/>
      <c r="V17" s="564" t="s">
        <v>2518</v>
      </c>
      <c r="W17" s="564"/>
      <c r="X17" s="564"/>
      <c r="Y17" s="564"/>
      <c r="Z17" s="564"/>
      <c r="AA17" s="564"/>
      <c r="AB17" s="556"/>
      <c r="AC17" s="557"/>
      <c r="AD17" s="557"/>
      <c r="AE17" s="553" t="s">
        <v>2577</v>
      </c>
      <c r="AF17" s="554"/>
      <c r="AG17" s="554"/>
      <c r="AH17" s="554"/>
      <c r="AI17" s="554"/>
      <c r="AJ17" s="554"/>
      <c r="AK17" s="554"/>
      <c r="AL17" s="554"/>
      <c r="AM17" s="554"/>
      <c r="AN17" s="555"/>
    </row>
    <row r="18" spans="1:40" ht="39.950000000000003" customHeight="1">
      <c r="A18" s="330"/>
      <c r="B18" s="565" t="s">
        <v>377</v>
      </c>
      <c r="C18" s="565"/>
      <c r="D18" s="565"/>
      <c r="E18" s="565"/>
      <c r="F18" s="565"/>
      <c r="G18" s="565"/>
      <c r="H18" s="565"/>
      <c r="I18" s="565"/>
      <c r="J18" s="550"/>
      <c r="K18" s="551"/>
      <c r="L18" s="551"/>
      <c r="M18" s="551"/>
      <c r="N18" s="551"/>
      <c r="O18" s="552"/>
      <c r="P18" s="550" t="s">
        <v>2510</v>
      </c>
      <c r="Q18" s="551"/>
      <c r="R18" s="551"/>
      <c r="S18" s="551"/>
      <c r="T18" s="551"/>
      <c r="U18" s="552"/>
      <c r="V18" s="564" t="s">
        <v>2518</v>
      </c>
      <c r="W18" s="564"/>
      <c r="X18" s="564"/>
      <c r="Y18" s="564"/>
      <c r="Z18" s="564"/>
      <c r="AA18" s="564"/>
      <c r="AB18" s="556"/>
      <c r="AC18" s="557"/>
      <c r="AD18" s="557"/>
      <c r="AE18" s="553" t="s">
        <v>2577</v>
      </c>
      <c r="AF18" s="554"/>
      <c r="AG18" s="554"/>
      <c r="AH18" s="554"/>
      <c r="AI18" s="554"/>
      <c r="AJ18" s="554"/>
      <c r="AK18" s="554"/>
      <c r="AL18" s="554"/>
      <c r="AM18" s="554"/>
      <c r="AN18" s="555"/>
    </row>
    <row r="19" spans="1:40" ht="39.950000000000003" customHeight="1">
      <c r="A19" s="330"/>
      <c r="B19" s="565" t="s">
        <v>378</v>
      </c>
      <c r="C19" s="565"/>
      <c r="D19" s="565"/>
      <c r="E19" s="565"/>
      <c r="F19" s="565"/>
      <c r="G19" s="565"/>
      <c r="H19" s="565"/>
      <c r="I19" s="565"/>
      <c r="J19" s="550"/>
      <c r="K19" s="551"/>
      <c r="L19" s="551"/>
      <c r="M19" s="551"/>
      <c r="N19" s="551"/>
      <c r="O19" s="552"/>
      <c r="P19" s="550" t="s">
        <v>2510</v>
      </c>
      <c r="Q19" s="551"/>
      <c r="R19" s="551"/>
      <c r="S19" s="551"/>
      <c r="T19" s="551"/>
      <c r="U19" s="552"/>
      <c r="V19" s="564" t="s">
        <v>2518</v>
      </c>
      <c r="W19" s="564"/>
      <c r="X19" s="564"/>
      <c r="Y19" s="564"/>
      <c r="Z19" s="564"/>
      <c r="AA19" s="564"/>
      <c r="AB19" s="556"/>
      <c r="AC19" s="557"/>
      <c r="AD19" s="557"/>
      <c r="AE19" s="553" t="s">
        <v>2577</v>
      </c>
      <c r="AF19" s="554"/>
      <c r="AG19" s="554"/>
      <c r="AH19" s="554"/>
      <c r="AI19" s="554"/>
      <c r="AJ19" s="554"/>
      <c r="AK19" s="554"/>
      <c r="AL19" s="554"/>
      <c r="AM19" s="554"/>
      <c r="AN19" s="555"/>
    </row>
    <row r="20" spans="1:40" ht="39.950000000000003" customHeight="1">
      <c r="A20" s="330"/>
      <c r="B20" s="573" t="s">
        <v>379</v>
      </c>
      <c r="C20" s="573"/>
      <c r="D20" s="573"/>
      <c r="E20" s="573"/>
      <c r="F20" s="573"/>
      <c r="G20" s="573"/>
      <c r="H20" s="573"/>
      <c r="I20" s="573"/>
      <c r="J20" s="595"/>
      <c r="K20" s="596"/>
      <c r="L20" s="596"/>
      <c r="M20" s="596"/>
      <c r="N20" s="596"/>
      <c r="O20" s="597"/>
      <c r="P20" s="550" t="s">
        <v>2537</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2510</v>
      </c>
      <c r="Q21" s="551"/>
      <c r="R21" s="551"/>
      <c r="S21" s="551"/>
      <c r="T21" s="551"/>
      <c r="U21" s="552"/>
      <c r="V21" s="564" t="s">
        <v>2518</v>
      </c>
      <c r="W21" s="564"/>
      <c r="X21" s="564"/>
      <c r="Y21" s="564"/>
      <c r="Z21" s="564"/>
      <c r="AA21" s="564"/>
      <c r="AB21" s="556"/>
      <c r="AC21" s="557"/>
      <c r="AD21" s="557"/>
      <c r="AE21" s="556" t="s">
        <v>2581</v>
      </c>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2510</v>
      </c>
      <c r="Q22" s="551"/>
      <c r="R22" s="551"/>
      <c r="S22" s="551"/>
      <c r="T22" s="551"/>
      <c r="U22" s="552"/>
      <c r="V22" s="564"/>
      <c r="W22" s="564"/>
      <c r="X22" s="564"/>
      <c r="Y22" s="564" t="s">
        <v>2518</v>
      </c>
      <c r="Z22" s="564"/>
      <c r="AA22" s="564"/>
      <c r="AB22" s="556" t="s">
        <v>2580</v>
      </c>
      <c r="AC22" s="557"/>
      <c r="AD22" s="557"/>
      <c r="AE22" s="556" t="s">
        <v>2582</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2510</v>
      </c>
      <c r="Q23" s="551"/>
      <c r="R23" s="551"/>
      <c r="S23" s="551"/>
      <c r="T23" s="551"/>
      <c r="U23" s="552"/>
      <c r="V23" s="564" t="s">
        <v>2518</v>
      </c>
      <c r="W23" s="564"/>
      <c r="X23" s="564"/>
      <c r="Y23" s="564"/>
      <c r="Z23" s="564"/>
      <c r="AA23" s="564"/>
      <c r="AB23" s="556"/>
      <c r="AC23" s="557"/>
      <c r="AD23" s="557"/>
      <c r="AE23" s="556" t="s">
        <v>2583</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2510</v>
      </c>
      <c r="Q24" s="551"/>
      <c r="R24" s="551"/>
      <c r="S24" s="551"/>
      <c r="T24" s="551"/>
      <c r="U24" s="552"/>
      <c r="V24" s="564" t="s">
        <v>2518</v>
      </c>
      <c r="W24" s="564"/>
      <c r="X24" s="564"/>
      <c r="Y24" s="564"/>
      <c r="Z24" s="564"/>
      <c r="AA24" s="564"/>
      <c r="AB24" s="556"/>
      <c r="AC24" s="557"/>
      <c r="AD24" s="557"/>
      <c r="AE24" s="556" t="s">
        <v>2584</v>
      </c>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2510</v>
      </c>
      <c r="Q25" s="571"/>
      <c r="R25" s="571"/>
      <c r="S25" s="571"/>
      <c r="T25" s="571"/>
      <c r="U25" s="572"/>
      <c r="V25" s="563"/>
      <c r="W25" s="563"/>
      <c r="X25" s="563"/>
      <c r="Y25" s="563" t="s">
        <v>2518</v>
      </c>
      <c r="Z25" s="563"/>
      <c r="AA25" s="563"/>
      <c r="AB25" s="559" t="s">
        <v>2579</v>
      </c>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2510</v>
      </c>
      <c r="Q27" s="587"/>
      <c r="R27" s="587"/>
      <c r="S27" s="587"/>
      <c r="T27" s="587"/>
      <c r="U27" s="588"/>
      <c r="V27" s="562" t="s">
        <v>2518</v>
      </c>
      <c r="W27" s="562"/>
      <c r="X27" s="562"/>
      <c r="Y27" s="562"/>
      <c r="Z27" s="562"/>
      <c r="AA27" s="562"/>
      <c r="AB27" s="553"/>
      <c r="AC27" s="554"/>
      <c r="AD27" s="554"/>
      <c r="AE27" s="553" t="s">
        <v>2585</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2510</v>
      </c>
      <c r="Q28" s="551"/>
      <c r="R28" s="551"/>
      <c r="S28" s="551"/>
      <c r="T28" s="551"/>
      <c r="U28" s="552"/>
      <c r="V28" s="564" t="s">
        <v>2518</v>
      </c>
      <c r="W28" s="564"/>
      <c r="X28" s="564"/>
      <c r="Y28" s="564"/>
      <c r="Z28" s="564"/>
      <c r="AA28" s="564"/>
      <c r="AB28" s="556"/>
      <c r="AC28" s="557"/>
      <c r="AD28" s="557"/>
      <c r="AE28" s="556" t="s">
        <v>2586</v>
      </c>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2510</v>
      </c>
      <c r="Q29" s="551"/>
      <c r="R29" s="551"/>
      <c r="S29" s="551"/>
      <c r="T29" s="551"/>
      <c r="U29" s="552"/>
      <c r="V29" s="564" t="s">
        <v>2518</v>
      </c>
      <c r="W29" s="564"/>
      <c r="X29" s="564"/>
      <c r="Y29" s="564"/>
      <c r="Z29" s="564"/>
      <c r="AA29" s="564"/>
      <c r="AB29" s="556"/>
      <c r="AC29" s="557"/>
      <c r="AD29" s="557"/>
      <c r="AE29" s="556" t="s">
        <v>2587</v>
      </c>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2510</v>
      </c>
      <c r="Q30" s="551"/>
      <c r="R30" s="551"/>
      <c r="S30" s="551"/>
      <c r="T30" s="551"/>
      <c r="U30" s="552"/>
      <c r="V30" s="564" t="s">
        <v>2518</v>
      </c>
      <c r="W30" s="564"/>
      <c r="X30" s="564"/>
      <c r="Y30" s="564"/>
      <c r="Z30" s="564"/>
      <c r="AA30" s="564"/>
      <c r="AB30" s="556"/>
      <c r="AC30" s="557"/>
      <c r="AD30" s="557"/>
      <c r="AE30" s="556" t="s">
        <v>2588</v>
      </c>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2510</v>
      </c>
      <c r="Q31" s="571"/>
      <c r="R31" s="571"/>
      <c r="S31" s="571"/>
      <c r="T31" s="571"/>
      <c r="U31" s="572"/>
      <c r="V31" s="563" t="s">
        <v>2518</v>
      </c>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t="s">
        <v>2510</v>
      </c>
      <c r="Q33" s="587"/>
      <c r="R33" s="587"/>
      <c r="S33" s="587"/>
      <c r="T33" s="587"/>
      <c r="U33" s="588"/>
      <c r="V33" s="562"/>
      <c r="W33" s="562"/>
      <c r="X33" s="562"/>
      <c r="Y33" s="562" t="s">
        <v>2518</v>
      </c>
      <c r="Z33" s="562"/>
      <c r="AA33" s="562"/>
      <c r="AB33" s="553" t="s">
        <v>2574</v>
      </c>
      <c r="AC33" s="554"/>
      <c r="AD33" s="554"/>
      <c r="AE33" s="553" t="s">
        <v>2589</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2537</v>
      </c>
      <c r="Q34" s="551"/>
      <c r="R34" s="551"/>
      <c r="S34" s="551"/>
      <c r="T34" s="551"/>
      <c r="U34" s="552"/>
      <c r="V34" s="564"/>
      <c r="W34" s="564"/>
      <c r="X34" s="564"/>
      <c r="Y34" s="564"/>
      <c r="Z34" s="564"/>
      <c r="AA34" s="564"/>
      <c r="AB34" s="556"/>
      <c r="AC34" s="557"/>
      <c r="AD34" s="557"/>
      <c r="AE34" s="556" t="s">
        <v>2590</v>
      </c>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2537</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akarui-k05</cp:lastModifiedBy>
  <cp:lastPrinted>2021-08-23T05:12:37Z</cp:lastPrinted>
  <dcterms:created xsi:type="dcterms:W3CDTF">2020-12-23T05:28:24Z</dcterms:created>
  <dcterms:modified xsi:type="dcterms:W3CDTF">2021-08-27T05:22:07Z</dcterms:modified>
</cp:coreProperties>
</file>