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重要事項説明　情報公開/"/>
    </mc:Choice>
  </mc:AlternateContent>
  <xr:revisionPtr revIDLastSave="48" documentId="8_{BC973C3D-D09E-41BD-87B7-972C62BC2E6B}" xr6:coauthVersionLast="47" xr6:coauthVersionMax="47" xr10:uidLastSave="{2119575E-3803-4CF1-89B9-4A3B5DB182CA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<sst xmlns="http://schemas.openxmlformats.org/spreadsheetml/2006/main" count="3086" uniqueCount="2552">
  <si>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</si>
  <si>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</si>
  <si>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</si>
  <si>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</si>
  <si>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</si>
  <si>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</si>
  <si>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</si>
  <si>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</si>
  <si>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</si>
  <si>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</si>
  <si>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</si>
  <si>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</si>
  <si>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</si>
  <si>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</si>
  <si>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</si>
  <si>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</si>
  <si>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</si>
  <si>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</si>
  <si>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</si>
  <si>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</si>
  <si>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</si>
  <si>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</si>
  <si>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</si>
  <si>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</si>
  <si>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</si>
  <si>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</si>
  <si>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</si>
  <si>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</si>
  <si>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</si>
  <si>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</si>
  <si>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</si>
  <si>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</si>
  <si>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</si>
  <si>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</si>
  <si>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</si>
  <si>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</si>
  <si>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</si>
  <si>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</si>
  <si>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</si>
  <si>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</si>
  <si>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</si>
  <si>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</si>
  <si>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</si>
  <si>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</si>
  <si>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</si>
  <si>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</si>
  <si>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</si>
  <si>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</si>
  <si>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</si>
  <si>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</si>
  <si>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</si>
  <si>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</si>
  <si>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</si>
  <si>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</si>
  <si>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</si>
  <si>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</si>
  <si>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</si>
  <si>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</si>
  <si>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</si>
  <si>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</si>
  <si>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</si>
  <si>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</si>
  <si>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</si>
  <si>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</si>
  <si>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</si>
  <si>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</si>
  <si>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</si>
  <si>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</si>
  <si>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</si>
  <si>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</si>
  <si>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</si>
  <si>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</si>
  <si>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</si>
  <si>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</si>
  <si>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</si>
  <si>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</si>
  <si>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</si>
  <si>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</si>
  <si>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</si>
  <si>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</si>
  <si>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</si>
  <si>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</si>
  <si>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</si>
  <si>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</si>
  <si>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</si>
  <si>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</si>
  <si>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</si>
  <si>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</si>
  <si>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</si>
  <si>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</si>
  <si>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</si>
  <si>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</si>
  <si>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</si>
  <si>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</si>
  <si>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</si>
  <si>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</si>
  <si>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</si>
  <si>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</si>
  <si>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</si>
  <si>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</si>
  <si>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</si>
  <si>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</si>
  <si>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</si>
  <si>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</si>
  <si>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</si>
  <si>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</si>
  <si>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</si>
  <si>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</si>
  <si>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</si>
  <si>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</si>
  <si>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</si>
  <si>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</si>
  <si>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</si>
  <si>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</si>
  <si>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</si>
  <si>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</si>
  <si>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</si>
  <si>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</si>
  <si>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</si>
  <si>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</si>
  <si>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</si>
  <si>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</si>
  <si>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</si>
  <si>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</si>
  <si>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</si>
  <si>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</si>
  <si>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</si>
  <si>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</si>
  <si>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</si>
  <si>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</si>
  <si>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</si>
  <si>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</si>
  <si>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</si>
  <si>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</si>
  <si>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</si>
  <si>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</si>
  <si>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</si>
  <si>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</si>
  <si>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</si>
  <si>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</si>
  <si>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</si>
  <si>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</si>
  <si>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</si>
  <si>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</si>
  <si>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</si>
  <si>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</si>
  <si>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</si>
  <si>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</si>
  <si>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</si>
  <si>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</si>
  <si>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</si>
  <si>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</si>
  <si>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</si>
  <si>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</si>
  <si>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</si>
  <si>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</si>
  <si>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</si>
  <si>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</si>
  <si>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</si>
  <si>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</si>
  <si>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</si>
  <si>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</si>
  <si>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</si>
  <si>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</si>
  <si>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</si>
  <si>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</si>
  <si>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</si>
  <si>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</si>
  <si>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</si>
  <si>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</si>
  <si>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</si>
  <si>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</si>
  <si>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</si>
  <si>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</si>
  <si>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</si>
  <si>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</si>
  <si>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</si>
  <si>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</si>
  <si>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</si>
  <si>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</si>
  <si>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</si>
  <si>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</si>
  <si>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</si>
  <si>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</si>
  <si>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</si>
  <si>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</si>
  <si>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</si>
  <si>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</si>
  <si>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</si>
  <si>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</si>
  <si>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</si>
  <si>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</si>
  <si>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</si>
  <si>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</si>
  <si>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</si>
  <si>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</si>
  <si>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</si>
  <si>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</si>
  <si>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</si>
  <si>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</si>
  <si>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</si>
  <si>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</si>
  <si>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</si>
  <si>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</si>
  <si>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</si>
  <si>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</si>
  <si>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</si>
  <si>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</si>
  <si>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</si>
  <si>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</si>
  <si>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</si>
  <si>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</si>
  <si>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</si>
  <si>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</si>
  <si>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</si>
  <si>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</si>
  <si>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</si>
  <si>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</si>
  <si>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</si>
  <si>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</si>
  <si>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</si>
  <si>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</si>
  <si>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</si>
  <si>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</si>
  <si>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</si>
  <si>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</si>
  <si>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</si>
  <si>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</si>
  <si>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</si>
  <si>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</si>
  <si>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</si>
  <si>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</si>
  <si>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</si>
  <si>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</si>
  <si>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</si>
  <si>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</si>
  <si>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</si>
  <si>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</si>
  <si>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</si>
  <si>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</si>
  <si>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</si>
  <si>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</si>
  <si>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</si>
  <si>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</si>
  <si>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</si>
  <si>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</si>
  <si>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</si>
  <si>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</si>
  <si>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</si>
  <si>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</si>
  <si>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</si>
  <si>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</si>
  <si>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</si>
  <si>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</si>
  <si>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</si>
  <si>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</si>
  <si>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</si>
  <si>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</si>
  <si>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</si>
  <si>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</si>
  <si>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</si>
  <si>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</si>
  <si>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</si>
  <si>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</si>
  <si>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</si>
  <si>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</si>
  <si>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</si>
  <si>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</si>
  <si>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</si>
  <si>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</si>
  <si>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</si>
  <si>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</si>
  <si>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</si>
  <si>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</si>
  <si>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</si>
  <si>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</si>
  <si>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</si>
  <si>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</si>
  <si>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</si>
  <si>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</si>
  <si>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</si>
  <si>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</si>
  <si>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</si>
  <si>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</si>
  <si>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</si>
  <si>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</si>
  <si>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</si>
  <si>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</si>
  <si>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</si>
  <si>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</si>
  <si>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</si>
  <si>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</si>
  <si>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</si>
  <si>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</si>
  <si>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</si>
  <si>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</si>
  <si>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</si>
  <si>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</si>
  <si>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</si>
  <si>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</si>
  <si>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</si>
  <si>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</si>
  <si>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</si>
  <si>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</si>
  <si>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</si>
  <si>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</si>
  <si>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</si>
  <si>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</si>
  <si>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</si>
  <si>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</si>
  <si>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</si>
  <si>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</si>
  <si>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</si>
  <si>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</si>
  <si>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</si>
  <si>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</si>
  <si>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</si>
  <si>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</si>
  <si>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</si>
  <si>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</si>
  <si>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</si>
  <si>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</si>
  <si>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</si>
  <si>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</si>
  <si>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</si>
  <si>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</si>
  <si>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</si>
  <si>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</si>
  <si>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</si>
  <si>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</si>
  <si>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</si>
  <si>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</si>
  <si>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</si>
  <si>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</si>
  <si>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</si>
  <si>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</si>
  <si>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</si>
  <si>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</si>
  <si>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</si>
  <si>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</si>
  <si>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</si>
  <si>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</si>
  <si>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</si>
  <si>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</si>
  <si>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</si>
  <si>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</si>
  <si>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</si>
  <si>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</si>
  <si>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</si>
  <si>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</si>
  <si>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</si>
  <si>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</si>
  <si>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</si>
  <si>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</si>
  <si>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</si>
  <si>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</si>
  <si>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</si>
  <si>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</si>
  <si>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</si>
  <si>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</si>
  <si>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</si>
  <si>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</si>
  <si>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</si>
  <si>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</si>
  <si>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</si>
  <si>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</si>
  <si>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</si>
  <si>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</si>
  <si>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</si>
  <si>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</si>
  <si>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</si>
  <si>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</si>
  <si>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</si>
  <si>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</si>
  <si>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</si>
  <si>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</si>
  <si>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</si>
  <si>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</si>
  <si>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</si>
  <si>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</si>
  <si>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</si>
  <si>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</si>
  <si>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</si>
  <si>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</si>
  <si>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</si>
  <si>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</si>
  <si>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</si>
  <si>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</si>
  <si>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</si>
  <si>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</si>
  <si>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</si>
  <si>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</si>
  <si>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</si>
  <si>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</si>
  <si>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</si>
  <si>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</si>
  <si>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</si>
  <si>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</si>
  <si>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</si>
  <si>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</si>
  <si>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</si>
  <si>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</si>
  <si>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</si>
  <si>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</si>
  <si>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</si>
  <si>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</si>
  <si>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</si>
  <si>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</si>
  <si>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</si>
  <si>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</si>
  <si>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</si>
  <si>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</si>
  <si>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</si>
  <si>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</si>
  <si>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</si>
  <si>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</si>
  <si>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</si>
  <si>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</si>
  <si>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</si>
  <si>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</si>
  <si>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</si>
  <si>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</si>
  <si>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</si>
  <si>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</si>
  <si>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</si>
  <si>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</si>
  <si>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</si>
  <si>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</si>
  <si>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</si>
  <si>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</si>
  <si>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</si>
  <si>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</si>
  <si>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</si>
  <si>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</si>
  <si>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</si>
  <si>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</si>
  <si>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</si>
  <si>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</si>
  <si>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</si>
  <si>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</si>
  <si>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</si>
  <si>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</si>
  <si>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</si>
  <si>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</si>
  <si>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</si>
  <si>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</si>
  <si>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</si>
  <si>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</si>
  <si>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</si>
  <si>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</si>
  <si>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</si>
  <si>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</si>
  <si>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</si>
  <si>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</si>
  <si>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</si>
  <si>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</si>
  <si>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</si>
  <si>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</si>
  <si>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</si>
  <si>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</si>
  <si>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</si>
  <si>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</si>
  <si>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</si>
  <si>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</si>
  <si>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</si>
  <si>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</si>
  <si>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</si>
  <si>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</si>
  <si>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</si>
  <si>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</si>
  <si>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</si>
  <si>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</si>
  <si>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</si>
  <si>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</si>
  <si>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</si>
  <si>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</si>
  <si>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</si>
  <si>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</si>
  <si>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</si>
  <si>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</si>
  <si>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</si>
  <si>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</si>
  <si>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</si>
  <si>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</si>
  <si>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</si>
  <si>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</si>
  <si>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</si>
  <si>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</si>
  <si>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</si>
  <si>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</si>
  <si>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</si>
  <si>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</si>
  <si>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</si>
  <si>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</si>
  <si>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</si>
  <si>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</si>
  <si>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</si>
  <si>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</si>
  <si>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</si>
  <si>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</si>
  <si>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</si>
  <si>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</si>
  <si>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</si>
  <si>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</si>
  <si>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</si>
  <si>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</si>
  <si>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</si>
  <si>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</si>
  <si>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</si>
  <si>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</si>
  <si>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</si>
  <si>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</si>
  <si>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</si>
  <si>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</si>
  <si>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</si>
  <si>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</si>
  <si>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</si>
  <si>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</si>
  <si>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</si>
  <si>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</si>
  <si>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</si>
  <si>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</si>
  <si>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</si>
  <si>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</si>
  <si>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</si>
  <si>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</si>
  <si>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</si>
  <si>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</si>
  <si>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</si>
  <si>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</si>
  <si>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</si>
  <si>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</si>
  <si>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</si>
  <si>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</si>
  <si>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</si>
  <si>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</si>
  <si>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</si>
  <si>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</si>
  <si>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</si>
  <si>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</si>
  <si>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</si>
  <si>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</si>
  <si>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</si>
  <si>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</si>
  <si>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</si>
  <si>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</si>
  <si>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</si>
  <si>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</si>
  <si>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</si>
  <si>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</si>
  <si>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</si>
  <si>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</si>
  <si>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</si>
  <si>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</si>
  <si>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</si>
  <si>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</si>
  <si>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</si>
  <si>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</si>
  <si>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</si>
  <si>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</si>
  <si>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</si>
  <si>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</si>
  <si>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</si>
  <si>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</si>
  <si>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</si>
  <si>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</si>
  <si>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</si>
  <si>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</si>
  <si>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</si>
  <si>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</si>
  <si>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</si>
  <si>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</si>
  <si>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</si>
  <si>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</si>
  <si>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</si>
  <si>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</si>
  <si>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</si>
  <si>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</si>
  <si>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</si>
  <si>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</si>
  <si>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</si>
  <si>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</si>
  <si>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</si>
  <si>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</si>
  <si>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</si>
  <si>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</si>
  <si>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</si>
  <si>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</si>
  <si>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</si>
  <si>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</si>
  <si>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</si>
  <si>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</si>
  <si>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</si>
  <si>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</si>
  <si>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</si>
  <si>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</si>
  <si>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</si>
  <si>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</si>
  <si>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</si>
  <si>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</si>
  <si>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</si>
  <si>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</si>
  <si>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</si>
  <si>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</si>
  <si>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</si>
  <si>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</si>
  <si>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</si>
  <si>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</si>
  <si>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</si>
  <si>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</si>
  <si>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</si>
  <si>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</si>
  <si>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</si>
  <si>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</si>
  <si>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</si>
  <si>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</si>
  <si>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</si>
  <si>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</si>
  <si>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</si>
  <si>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</si>
  <si>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</si>
  <si>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</si>
  <si>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</si>
  <si>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</si>
  <si>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</si>
  <si>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</si>
  <si>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</si>
  <si>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</si>
  <si>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</si>
  <si>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</si>
  <si>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</si>
  <si>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</si>
  <si>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</si>
  <si>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</si>
  <si>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</si>
  <si>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</si>
  <si>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</si>
  <si>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</si>
  <si>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</si>
  <si>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</si>
  <si>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</si>
  <si>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</si>
  <si>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</si>
  <si>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</si>
  <si>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</si>
  <si>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</si>
  <si>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</si>
  <si>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</si>
  <si>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</si>
  <si>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</si>
  <si>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</si>
  <si>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</si>
  <si>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</si>
  <si>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</si>
  <si>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</si>
  <si>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</si>
  <si>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</si>
  <si>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</si>
  <si>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</si>
  <si>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</si>
  <si>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</si>
  <si>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</si>
  <si>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</si>
  <si>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</si>
  <si>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</si>
  <si>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</si>
  <si>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</si>
  <si>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</si>
  <si>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</si>
  <si>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</si>
  <si>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</si>
  <si>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</si>
  <si>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</si>
  <si>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</si>
  <si>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</si>
  <si>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</si>
  <si>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</si>
  <si>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</si>
  <si>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</si>
  <si>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</si>
  <si>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</si>
  <si>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</si>
  <si>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</si>
  <si>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</si>
  <si>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</si>
  <si>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</si>
  <si>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</si>
  <si>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</si>
  <si>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</si>
  <si>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</si>
  <si>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</si>
  <si>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</si>
  <si>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</si>
  <si>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</si>
  <si>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</si>
  <si>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</si>
  <si>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</si>
  <si>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</si>
  <si>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</si>
  <si>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</si>
  <si>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</si>
  <si>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</si>
  <si>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</si>
  <si>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</si>
  <si>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</si>
  <si>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</si>
  <si>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</si>
  <si>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</si>
  <si>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</si>
  <si>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</si>
  <si>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</si>
  <si>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</si>
  <si>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</si>
  <si>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</si>
  <si>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</si>
  <si>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</si>
  <si>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</si>
  <si>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</si>
  <si>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</si>
  <si>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</si>
  <si>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</si>
  <si>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</si>
  <si>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</si>
  <si>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</si>
  <si>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</si>
  <si>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</si>
  <si>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</si>
  <si>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</si>
  <si>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</si>
  <si>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</si>
  <si>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</si>
  <si>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</si>
  <si>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</si>
  <si>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</si>
  <si>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</si>
  <si>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</si>
  <si>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</si>
  <si>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</si>
  <si>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</si>
  <si>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</si>
  <si>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</si>
  <si>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</si>
  <si>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</si>
  <si>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</si>
  <si>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</si>
  <si>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</si>
  <si>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</si>
  <si>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</si>
  <si>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</si>
  <si>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</si>
  <si>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</si>
  <si>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</si>
  <si>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</si>
  <si>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</si>
  <si>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</si>
  <si>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</si>
  <si>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</si>
  <si>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</si>
  <si>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</si>
  <si>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</si>
  <si>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</si>
  <si>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</si>
  <si>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</si>
  <si>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</si>
  <si>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</si>
  <si>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</si>
  <si>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</si>
  <si>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</si>
  <si>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</si>
  <si>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</si>
  <si>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</si>
  <si>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</si>
  <si>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</si>
  <si>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</si>
  <si>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</si>
  <si>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</si>
  <si>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</si>
  <si>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</si>
  <si>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</si>
  <si>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</si>
  <si>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</si>
  <si>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</si>
  <si>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</si>
  <si>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</si>
  <si>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</si>
  <si>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</si>
  <si>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</si>
  <si>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</si>
  <si>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</si>
  <si>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</si>
  <si>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</si>
  <si>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</si>
  <si>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</si>
  <si>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</si>
  <si>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</si>
  <si>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</si>
  <si>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</si>
  <si>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</si>
  <si>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</si>
  <si>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</si>
  <si>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</si>
  <si>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</si>
  <si>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</si>
  <si>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</si>
  <si>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</si>
  <si>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</si>
  <si>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</si>
  <si>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</si>
  <si>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</si>
  <si>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</si>
  <si>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</si>
  <si>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</si>
  <si>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</si>
  <si>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</si>
  <si>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</si>
  <si>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</si>
  <si>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</si>
  <si>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</si>
  <si>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</si>
  <si>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</si>
  <si>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</si>
  <si>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</si>
  <si>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</si>
  <si>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</si>
  <si>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</si>
  <si>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</si>
  <si>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</si>
  <si>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</si>
  <si>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</si>
  <si>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</si>
  <si>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</si>
  <si>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</si>
  <si>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</si>
  <si>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</si>
  <si>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</si>
  <si>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</si>
  <si>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</si>
  <si>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</si>
  <si>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</si>
  <si>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</si>
  <si>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</si>
  <si>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</si>
  <si>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</si>
  <si>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</si>
  <si>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</si>
  <si>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</si>
  <si>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</si>
  <si>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</si>
  <si>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</si>
  <si>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</si>
  <si>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</si>
  <si>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</si>
  <si>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</si>
  <si>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</si>
  <si>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</si>
  <si>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</si>
  <si>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</si>
  <si>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</si>
  <si>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</si>
  <si>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</si>
  <si>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</si>
  <si>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</si>
  <si>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</si>
  <si>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</si>
  <si>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</si>
  <si>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</si>
  <si>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</si>
  <si>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</si>
  <si>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</si>
  <si>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</si>
  <si>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</si>
  <si>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</si>
  <si>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</si>
  <si>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</si>
  <si>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</si>
  <si>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</si>
  <si>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</si>
  <si>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</si>
  <si>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</si>
  <si>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</si>
  <si>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</si>
  <si>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</si>
  <si>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</si>
  <si>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</si>
  <si>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</si>
  <si>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</si>
  <si>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</si>
  <si>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</si>
  <si>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</si>
  <si>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</si>
  <si>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</si>
  <si>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</si>
  <si>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</si>
  <si>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</si>
  <si>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</si>
  <si>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</si>
  <si>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</si>
  <si>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</si>
  <si>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</si>
  <si>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</si>
  <si>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</si>
  <si>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</si>
  <si>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</si>
  <si>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</si>
  <si>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</si>
  <si>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</si>
  <si>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</si>
  <si>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</si>
  <si>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</si>
  <si>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</si>
  <si>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</si>
  <si>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</si>
  <si>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</si>
  <si>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</si>
  <si>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</si>
  <si>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</si>
  <si>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</si>
  <si>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</si>
  <si>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</si>
  <si>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</si>
  <si>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</si>
  <si>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</si>
  <si>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</si>
  <si>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</si>
  <si>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</si>
  <si>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</si>
  <si>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</si>
  <si>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</si>
  <si>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</si>
  <si>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</si>
  <si>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</si>
  <si>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</si>
  <si>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</si>
  <si>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</si>
  <si>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</si>
  <si>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</si>
  <si>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</si>
  <si>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</si>
  <si>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</si>
  <si>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</si>
  <si>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</si>
  <si>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</si>
  <si>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</si>
  <si>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</si>
  <si>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</si>
  <si>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</si>
  <si>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</si>
  <si>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</si>
  <si>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</si>
  <si>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</si>
  <si>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</si>
  <si>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</si>
  <si>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</si>
  <si>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</si>
  <si>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</si>
  <si>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</si>
  <si>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</si>
  <si>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</si>
  <si>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</si>
  <si>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</si>
  <si>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</si>
  <si>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</si>
  <si>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</si>
  <si>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</si>
  <si>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</si>
  <si>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</si>
  <si>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</si>
  <si>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</si>
  <si>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</si>
  <si>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</si>
  <si>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</si>
  <si>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</si>
  <si>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</si>
  <si>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</si>
  <si>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</si>
  <si>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</si>
  <si>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</si>
  <si>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</si>
  <si>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</si>
  <si>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</si>
  <si>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</si>
  <si>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</si>
  <si>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</si>
  <si>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</si>
  <si>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</si>
  <si>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</si>
  <si>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</si>
  <si>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</si>
  <si>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</si>
  <si>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</si>
  <si>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</si>
  <si>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</si>
  <si>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</si>
  <si>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</si>
  <si>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</si>
  <si>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</si>
  <si>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</si>
  <si>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</si>
  <si>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</si>
  <si>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</si>
  <si>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</si>
  <si>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</si>
  <si>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</si>
  <si>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</si>
  <si>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</si>
  <si>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</si>
  <si>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</si>
  <si>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</si>
  <si>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</si>
  <si>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</si>
  <si>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</si>
  <si>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</si>
  <si>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</si>
  <si>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</si>
  <si>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</si>
  <si>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</si>
  <si>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</si>
  <si>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</si>
  <si>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</si>
  <si>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</si>
  <si>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</si>
  <si>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</si>
  <si>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</si>
  <si>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</si>
  <si>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</si>
  <si>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</si>
  <si>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</si>
  <si>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</si>
  <si>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</si>
  <si>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</si>
  <si>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</si>
  <si>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</si>
  <si>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</si>
  <si>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</si>
  <si>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</si>
  <si>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</si>
  <si>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</si>
  <si>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</si>
  <si>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</si>
  <si>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</si>
  <si>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</si>
  <si>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</si>
  <si>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</si>
  <si>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</si>
  <si>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</si>
  <si>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</si>
  <si>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</si>
  <si>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</si>
  <si>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</si>
  <si>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</si>
  <si>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</si>
  <si>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</si>
  <si>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</si>
  <si>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</si>
  <si>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</si>
  <si>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</si>
  <si>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</si>
  <si>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</si>
  <si>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</si>
  <si>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</si>
  <si>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</si>
  <si>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</si>
  <si>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</si>
  <si>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</si>
  <si>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</si>
  <si>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</si>
  <si>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</si>
  <si>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</si>
  <si>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</si>
  <si>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</si>
  <si>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</si>
  <si>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</si>
  <si>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</si>
  <si>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</si>
  <si>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</si>
  <si>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</si>
  <si>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</si>
  <si>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</si>
  <si>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</si>
  <si>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</si>
  <si>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</si>
  <si>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</si>
  <si>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</si>
  <si>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</si>
  <si>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</si>
  <si>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</si>
  <si>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</si>
  <si>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</si>
  <si>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</si>
  <si>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</si>
  <si>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</si>
  <si>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</si>
  <si>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</si>
  <si>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</si>
  <si>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</si>
  <si>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</si>
  <si>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</si>
  <si>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</si>
  <si>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</si>
  <si>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</si>
  <si>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</si>
  <si>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</si>
  <si>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</si>
  <si>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</si>
  <si>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</si>
  <si>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</si>
  <si>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</si>
  <si>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</si>
  <si>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</si>
  <si>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</si>
  <si>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</si>
  <si>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</si>
  <si>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</si>
  <si>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</si>
  <si>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</si>
  <si>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</si>
  <si>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</si>
  <si>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</si>
  <si>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</si>
  <si>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</si>
  <si>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</si>
  <si>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</si>
  <si>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</si>
  <si>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</si>
  <si>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</si>
  <si>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</si>
  <si>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</si>
  <si>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</si>
  <si>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</si>
  <si>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</si>
  <si>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</si>
  <si>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</si>
  <si>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</si>
  <si>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</si>
  <si>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</si>
  <si>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</si>
  <si>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</si>
  <si>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</si>
  <si>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</si>
  <si>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</si>
  <si>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</si>
  <si>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</si>
  <si>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</si>
  <si>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</si>
  <si>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</si>
  <si>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</si>
  <si>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</si>
  <si>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</si>
  <si>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</si>
  <si>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</si>
  <si>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</si>
  <si>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</si>
  <si>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</si>
  <si>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</si>
  <si>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</si>
  <si>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</si>
  <si>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</si>
  <si>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</si>
  <si>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</si>
  <si>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</si>
  <si>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</si>
  <si>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</si>
  <si>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</si>
  <si>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</si>
  <si>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</si>
  <si>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</si>
  <si>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</si>
  <si>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</si>
  <si>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</si>
  <si>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</si>
  <si>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</si>
  <si>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</si>
  <si>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</si>
  <si>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</si>
  <si>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</si>
  <si>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</si>
  <si>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</si>
  <si>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</si>
  <si>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</si>
  <si>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</si>
  <si>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</si>
  <si>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</si>
  <si>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</si>
  <si>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</si>
  <si>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</si>
  <si>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</si>
  <si>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</si>
  <si>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</si>
  <si>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</si>
  <si>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</si>
  <si>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</si>
  <si>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</si>
  <si>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</si>
  <si>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</si>
  <si>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</si>
  <si>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</si>
  <si>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</si>
  <si>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</si>
  <si>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</si>
  <si>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</si>
  <si>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</si>
  <si>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</si>
  <si>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</si>
  <si>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</si>
  <si>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</si>
  <si>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</si>
  <si>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</si>
  <si>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</si>
  <si>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</si>
  <si>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</si>
  <si>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</si>
  <si>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</si>
  <si>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</si>
  <si>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</si>
  <si>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</si>
  <si>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</si>
  <si>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</si>
  <si>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</si>
  <si>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</si>
  <si>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</si>
  <si>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</si>
  <si>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</si>
  <si>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</si>
  <si>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</si>
  <si>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</si>
  <si>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</si>
  <si>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</si>
  <si>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</si>
  <si>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</si>
  <si>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</si>
  <si>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</si>
  <si>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</si>
  <si>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</si>
  <si>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</si>
  <si>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</si>
  <si>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</si>
  <si>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</si>
  <si>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</si>
  <si>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</si>
  <si>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</si>
  <si>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</si>
  <si>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</si>
  <si>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</si>
  <si>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</si>
  <si>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</si>
  <si>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</si>
  <si>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</si>
  <si>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</si>
  <si>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</si>
  <si>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</si>
  <si>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</si>
  <si>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</si>
  <si>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</si>
  <si>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</si>
  <si>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</si>
  <si>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</si>
  <si>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</si>
  <si>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</si>
  <si>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</si>
  <si>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</si>
  <si>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</si>
  <si>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</si>
  <si>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</si>
  <si>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</si>
  <si>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</si>
  <si>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</si>
  <si>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</si>
  <si>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</si>
  <si>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</si>
  <si>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</si>
  <si>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</si>
  <si>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</si>
  <si>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</si>
  <si>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</si>
  <si>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</si>
  <si>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</si>
  <si>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</si>
  <si>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</si>
  <si>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</si>
  <si>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</si>
  <si>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</si>
  <si>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</si>
  <si>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</si>
  <si>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</si>
  <si>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</si>
  <si>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</si>
  <si>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</si>
  <si>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</si>
  <si>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</si>
  <si>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</si>
  <si>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</si>
  <si>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</si>
  <si>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</si>
  <si>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</si>
  <si>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</si>
  <si>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</si>
  <si>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</si>
  <si>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</si>
  <si>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</si>
  <si>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</si>
  <si>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</si>
  <si>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</si>
  <si>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</si>
  <si>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</si>
  <si>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</si>
  <si>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</si>
  <si>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</si>
  <si>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</si>
  <si>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</si>
  <si>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</si>
  <si>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</si>
  <si>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</si>
  <si>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</si>
  <si>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</si>
  <si>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</si>
  <si>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</si>
  <si>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</si>
  <si>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</si>
  <si>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</si>
  <si>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</si>
  <si>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</si>
  <si>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</si>
  <si>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</si>
  <si>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</si>
  <si>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</si>
  <si>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</si>
  <si>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</si>
  <si>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</si>
  <si>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</si>
  <si>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</si>
  <si>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</si>
  <si>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</si>
  <si>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</si>
  <si>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</si>
  <si>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</si>
  <si>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</si>
  <si>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</si>
  <si>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</si>
  <si>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</si>
  <si>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</si>
  <si>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</si>
  <si>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</si>
  <si>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</si>
  <si>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</si>
  <si>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</si>
  <si>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</si>
  <si>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</si>
  <si>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</si>
  <si>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</si>
  <si>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</si>
  <si>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</si>
  <si>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</si>
  <si>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</si>
  <si>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</si>
  <si>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</si>
  <si>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</si>
  <si>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</si>
  <si>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</si>
  <si>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</si>
  <si>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</si>
  <si>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</si>
  <si>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</si>
  <si>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</si>
  <si>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</si>
  <si>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</si>
  <si>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</si>
  <si>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</si>
  <si>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</si>
  <si>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</si>
  <si>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</si>
  <si>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</si>
  <si>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</si>
  <si>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</si>
  <si>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</si>
  <si>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</si>
  <si>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</si>
  <si>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</si>
  <si>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</si>
  <si>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</si>
  <si>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</si>
  <si>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</si>
  <si>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</si>
  <si>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</si>
  <si>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</si>
  <si>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</si>
  <si>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</si>
  <si>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</si>
  <si>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</si>
  <si>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</si>
  <si>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</si>
  <si>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</si>
  <si>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</si>
  <si>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</si>
  <si>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</si>
  <si>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</si>
  <si>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</si>
  <si>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</si>
  <si>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</si>
  <si>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</si>
  <si>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</si>
  <si>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</si>
  <si>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</si>
  <si>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</si>
  <si>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</si>
  <si>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</si>
  <si>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</si>
  <si>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</si>
  <si>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</si>
  <si>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</si>
  <si>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</si>
  <si>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</si>
  <si>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</si>
  <si>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</si>
  <si>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</si>
  <si>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</si>
  <si>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</si>
  <si>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</si>
  <si>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</si>
  <si>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</si>
  <si>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</si>
  <si>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</si>
  <si>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</si>
  <si>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</si>
  <si>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</si>
  <si>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</si>
  <si>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</si>
  <si>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</si>
  <si>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</si>
  <si>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</si>
  <si>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</si>
  <si>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</si>
  <si>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</si>
  <si>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</si>
  <si>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</si>
  <si>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</si>
  <si>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</si>
  <si>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</si>
  <si>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</si>
  <si>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</si>
  <si>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</si>
  <si>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</si>
  <si>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</si>
  <si>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</si>
  <si>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</si>
  <si>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</si>
  <si>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</si>
  <si>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</si>
  <si>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</si>
  <si>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</si>
  <si>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</si>
  <si>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</si>
  <si>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</si>
  <si>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</si>
  <si>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</si>
  <si>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</si>
  <si>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</si>
  <si>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</si>
  <si>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</si>
  <si>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</si>
  <si>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</si>
  <si>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</si>
  <si>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</si>
  <si>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</si>
  <si>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</si>
  <si>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</si>
  <si>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</si>
  <si>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</si>
  <si>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</si>
  <si>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</si>
  <si>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</si>
  <si>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</si>
  <si>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</si>
  <si>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</si>
  <si>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</si>
  <si>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</si>
  <si>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</si>
  <si>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</si>
  <si>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</si>
  <si>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</si>
  <si>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</si>
  <si>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</si>
  <si>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</si>
  <si>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</si>
  <si>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</si>
  <si>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</si>
  <si>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</si>
  <si>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</si>
  <si>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</si>
  <si>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</si>
  <si>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</si>
  <si>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</si>
  <si>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</si>
  <si>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</si>
  <si>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</si>
  <si>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</si>
  <si>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</si>
  <si>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</si>
  <si>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</si>
  <si>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</si>
  <si>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</si>
  <si>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</si>
  <si>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</si>
  <si>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</si>
  <si>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</si>
  <si>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</si>
  <si>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</si>
  <si>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</si>
  <si>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</si>
  <si>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</si>
  <si>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</si>
  <si>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</si>
  <si>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</si>
  <si>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</si>
  <si>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</si>
  <si>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</si>
  <si>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</si>
  <si>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</si>
  <si>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</si>
  <si>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</si>
  <si>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</si>
  <si>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</si>
  <si>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</si>
  <si>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</si>
  <si>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</si>
  <si>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</si>
  <si>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</si>
  <si>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</si>
  <si>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</si>
  <si>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</si>
  <si>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</si>
  <si>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</si>
  <si>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</si>
  <si>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</si>
  <si>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</si>
  <si>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</si>
  <si>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</si>
  <si>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</si>
  <si>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</si>
  <si>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</si>
  <si>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</si>
  <si>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</si>
  <si>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</si>
  <si>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</si>
  <si>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</si>
  <si>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</si>
  <si>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</si>
  <si>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</si>
  <si>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</si>
  <si>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</si>
  <si>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</si>
  <si>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</si>
  <si>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</si>
  <si>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</si>
  <si>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</si>
  <si>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</si>
  <si>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</si>
  <si>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</si>
  <si>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</si>
  <si>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</si>
  <si>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</si>
  <si>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</si>
  <si>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</si>
  <si>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</si>
  <si>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</si>
  <si>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</si>
  <si>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</si>
  <si>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</si>
  <si>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</si>
  <si>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</si>
  <si>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</si>
  <si>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</si>
  <si>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</si>
  <si>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</si>
  <si>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</si>
  <si>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</si>
  <si>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</si>
  <si>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</si>
  <si>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</si>
  <si>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</si>
  <si>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</si>
  <si>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</si>
  <si>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</si>
  <si>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</si>
  <si>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</si>
  <si>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</si>
  <si>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</si>
  <si>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</si>
  <si>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</si>
  <si>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</si>
  <si>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</si>
  <si>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</si>
  <si>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</si>
  <si>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</si>
  <si>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</si>
  <si>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</si>
  <si>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</si>
  <si>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</si>
  <si>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</si>
  <si>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</si>
  <si>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</si>
  <si>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</si>
  <si>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</si>
  <si>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</si>
  <si>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</si>
  <si>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</si>
  <si>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</si>
  <si>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</si>
  <si>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</si>
  <si>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</si>
  <si>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</si>
  <si>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</si>
  <si>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</si>
  <si>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</si>
  <si>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</si>
  <si>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</si>
  <si>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</si>
  <si>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</si>
  <si>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</si>
  <si>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</si>
  <si>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</si>
  <si>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</si>
  <si>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</si>
  <si>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</si>
  <si>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</si>
  <si>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</si>
  <si>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</si>
  <si>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</si>
  <si>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</si>
  <si>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</si>
  <si>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</si>
  <si>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</si>
  <si>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</si>
  <si>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</si>
  <si>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</si>
  <si>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</si>
  <si>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</si>
  <si>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</si>
  <si>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</si>
  <si>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</si>
  <si>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</si>
  <si>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</si>
  <si>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</si>
  <si>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</si>
  <si>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</si>
  <si>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</si>
  <si>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</si>
  <si>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</si>
  <si>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</si>
  <si>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</si>
  <si>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</si>
  <si>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</si>
  <si>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</si>
  <si>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</si>
  <si>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</si>
  <si>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</si>
  <si>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</si>
  <si>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</si>
  <si>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</si>
  <si>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</si>
  <si>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</si>
  <si>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</si>
  <si>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</si>
  <si>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</si>
  <si>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</si>
  <si>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</si>
  <si>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</si>
  <si>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</si>
  <si>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</si>
  <si>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</si>
  <si>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</si>
  <si>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</si>
  <si>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</si>
  <si>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</si>
  <si>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</si>
  <si>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</si>
  <si>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</si>
  <si>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</si>
  <si>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</si>
  <si>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</si>
  <si>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</si>
  <si>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</si>
  <si>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</si>
  <si>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</si>
  <si>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</si>
  <si>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</si>
  <si>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</si>
  <si>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</si>
  <si>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</si>
  <si>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</si>
  <si>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</si>
  <si>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</si>
  <si>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</si>
  <si>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</si>
  <si>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</si>
  <si>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</si>
  <si>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</si>
  <si>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</si>
  <si>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</si>
  <si>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</si>
  <si>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</si>
  <si>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</si>
  <si>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</si>
  <si>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</si>
  <si>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</si>
  <si>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</si>
  <si>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</si>
  <si>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</si>
  <si>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</si>
  <si>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</si>
  <si>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</si>
  <si>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</si>
  <si>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</si>
  <si>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</si>
  <si>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</si>
  <si>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</si>
  <si>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</si>
  <si>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</si>
  <si>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</si>
  <si>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</si>
  <si>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</si>
  <si>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</si>
  <si>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</si>
  <si>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</si>
  <si>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</si>
  <si>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</si>
  <si>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</si>
  <si>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</si>
  <si>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</si>
  <si>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</si>
  <si>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</si>
  <si>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</si>
  <si>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</si>
  <si>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</si>
  <si>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</si>
  <si>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</si>
  <si>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</si>
  <si>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</si>
  <si>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</si>
  <si>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</si>
  <si>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</si>
  <si>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</si>
  <si>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</si>
  <si>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</si>
  <si>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</si>
  <si>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</si>
  <si>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</si>
  <si>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</si>
  <si>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</si>
  <si>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</si>
  <si>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</si>
  <si>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</si>
  <si>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</si>
  <si>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</si>
  <si>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</si>
  <si>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</si>
  <si>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</si>
  <si>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</si>
  <si>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</si>
  <si>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</si>
  <si>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</si>
  <si>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</si>
  <si>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</si>
  <si>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</si>
  <si>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</si>
  <si>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</si>
  <si>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</si>
  <si>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</si>
  <si>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</si>
  <si>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</si>
  <si>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</si>
  <si>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</si>
  <si>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</si>
  <si>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</si>
  <si>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</si>
  <si>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</si>
  <si>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</si>
  <si>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</si>
  <si>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</si>
  <si>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</si>
  <si>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</si>
  <si>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</si>
  <si>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</si>
  <si>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</si>
  <si>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</si>
  <si>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</si>
  <si>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</si>
  <si>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</si>
  <si>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</si>
  <si>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</si>
  <si>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</si>
  <si>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</si>
  <si>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</si>
  <si>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</si>
  <si>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</si>
  <si>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</si>
  <si>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</si>
  <si>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</si>
  <si>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</si>
  <si>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</si>
  <si>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</si>
  <si>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</si>
  <si>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</si>
  <si>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</si>
  <si>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</si>
  <si>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</si>
  <si>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</si>
  <si>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</si>
  <si>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</si>
  <si>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</si>
  <si>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</si>
  <si>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</si>
  <si>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</si>
  <si>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</si>
  <si>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</si>
  <si>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</si>
  <si>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</si>
  <si>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</si>
  <si>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</si>
  <si>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</si>
  <si>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</si>
  <si>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</si>
  <si>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</si>
  <si>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</si>
  <si>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</si>
  <si>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</si>
  <si>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</si>
  <si>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</si>
  <si>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</si>
  <si>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</si>
  <si>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</si>
  <si>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</si>
  <si>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</si>
  <si>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</si>
  <si>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</si>
  <si>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</si>
  <si>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</si>
  <si>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</si>
  <si>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</si>
  <si>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</si>
  <si>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</si>
  <si>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</si>
  <si>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</si>
  <si>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</si>
  <si>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</si>
  <si>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</si>
  <si>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</si>
  <si>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</si>
  <si>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</si>
  <si>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</si>
  <si>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</si>
  <si>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</si>
  <si>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</si>
  <si>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</si>
  <si>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</si>
  <si>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</si>
  <si>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</si>
  <si>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</si>
  <si>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</si>
  <si>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</si>
  <si>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</si>
  <si>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</si>
  <si>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</si>
  <si>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</si>
  <si>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</si>
  <si>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</si>
  <si>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</si>
  <si>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</si>
  <si>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</si>
  <si>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</si>
  <si>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</si>
  <si>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</si>
  <si>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</si>
  <si>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</si>
  <si>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</si>
  <si>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</si>
  <si>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</si>
  <si>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</si>
  <si>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</si>
  <si>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</si>
  <si>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</si>
  <si>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</si>
  <si>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</si>
  <si>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</si>
  <si>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</si>
  <si>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</si>
  <si>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</si>
  <si>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</si>
  <si>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</si>
  <si>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</si>
  <si>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</si>
  <si>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</si>
  <si>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</si>
  <si>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</si>
  <si>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</si>
  <si>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</si>
  <si>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</si>
  <si>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</si>
  <si>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</si>
  <si>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</si>
  <si>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</si>
  <si>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</si>
  <si>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</si>
  <si>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</si>
  <si>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</si>
  <si>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</si>
  <si>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</si>
  <si>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</si>
  <si>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</si>
  <si>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</si>
  <si>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</si>
  <si>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</si>
  <si>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</si>
  <si>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</si>
  <si>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</si>
  <si>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</si>
  <si>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</si>
  <si>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</si>
  <si>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</si>
  <si>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</si>
  <si>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</si>
  <si>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</si>
  <si>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</si>
  <si>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</si>
  <si>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</si>
  <si>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</si>
  <si>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</si>
  <si>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</si>
  <si>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</si>
  <si>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</si>
  <si>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</si>
  <si>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</si>
  <si>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</si>
  <si>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</si>
  <si>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</si>
  <si>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</si>
  <si>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</si>
  <si>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</si>
  <si>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</si>
  <si>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</si>
  <si>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</si>
  <si>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</si>
  <si>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</si>
  <si>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</si>
  <si>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</si>
  <si>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</si>
  <si>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</si>
  <si>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</si>
  <si>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</si>
  <si>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</si>
  <si>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</si>
  <si>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</si>
  <si>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</si>
  <si>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</si>
  <si>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</si>
  <si>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</si>
  <si>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</si>
  <si>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</si>
  <si>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</si>
  <si>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</si>
  <si>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</si>
  <si>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</si>
  <si>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</si>
  <si>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</si>
  <si>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</si>
  <si>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</si>
  <si>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</si>
  <si>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</si>
  <si>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</si>
  <si>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</si>
  <si>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</si>
  <si>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</si>
  <si>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</si>
  <si>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</si>
  <si>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</si>
  <si>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</si>
  <si>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</si>
  <si>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</si>
  <si>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</si>
  <si>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</si>
  <si>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</si>
  <si>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</si>
  <si>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</si>
  <si>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</si>
  <si>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</si>
  <si>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</si>
  <si>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</si>
  <si>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</si>
  <si>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</si>
  <si>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</si>
  <si>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</si>
  <si>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</si>
  <si>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</si>
  <si>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</si>
  <si>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</si>
  <si>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</si>
  <si>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</si>
  <si>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</si>
  <si>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</si>
  <si>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</si>
  <si>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</si>
  <si>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</si>
  <si>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</si>
  <si>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</si>
  <si>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</si>
  <si>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</si>
  <si>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</si>
  <si>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</si>
  <si>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</si>
  <si>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</si>
  <si>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</si>
  <si>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</si>
  <si>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</si>
  <si>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</si>
  <si>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</si>
  <si>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</si>
  <si>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</si>
  <si>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</si>
  <si>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</si>
  <si>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</si>
  <si>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</si>
  <si>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</si>
  <si>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</si>
  <si>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</si>
  <si>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</si>
  <si>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</si>
  <si>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</si>
  <si>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</si>
  <si>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</si>
  <si>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</si>
  <si>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</si>
  <si>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</si>
  <si>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</si>
  <si>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</si>
  <si>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</si>
  <si>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</si>
  <si>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</si>
  <si>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</si>
  <si>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</si>
  <si>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</si>
  <si>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</si>
  <si>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</si>
  <si>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</si>
  <si>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</si>
  <si>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</si>
  <si>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</si>
  <si>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</si>
  <si>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</si>
  <si>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</si>
  <si>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</si>
  <si>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</si>
  <si>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</si>
  <si>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</si>
  <si>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</si>
  <si>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</si>
  <si>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</si>
  <si>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</si>
  <si>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</si>
  <si>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</si>
  <si>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</si>
  <si>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</si>
  <si>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</si>
  <si>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</si>
  <si>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</si>
  <si>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</si>
  <si>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</si>
  <si>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</si>
  <si>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</si>
  <si>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</si>
  <si>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</si>
  <si>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</si>
  <si>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</si>
  <si>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</si>
  <si>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</si>
  <si>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</si>
  <si>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</si>
  <si>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</si>
  <si>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</si>
  <si>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</si>
  <si>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</si>
  <si>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</si>
  <si>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</si>
  <si>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</si>
  <si>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</si>
  <si>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</si>
  <si>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</si>
  <si>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</si>
  <si>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</si>
  <si>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</si>
  <si>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</si>
  <si>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</si>
  <si>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</si>
  <si>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</si>
  <si>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</si>
  <si>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</si>
  <si>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</si>
  <si>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</si>
  <si>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</si>
  <si>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</si>
  <si>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</si>
  <si>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</si>
  <si>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</si>
  <si>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</si>
  <si>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</si>
  <si>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</si>
  <si>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</si>
  <si>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</si>
  <si>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</si>
  <si>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</si>
  <si>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</si>
  <si>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</si>
  <si>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</si>
  <si>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</si>
  <si>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</si>
  <si>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</si>
  <si>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</si>
  <si>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</si>
  <si>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</si>
  <si>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</si>
  <si>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</si>
  <si>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</si>
  <si>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</si>
  <si>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</si>
  <si>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</si>
  <si>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</si>
  <si>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</si>
  <si>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</si>
  <si>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</si>
  <si>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</si>
  <si>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</si>
  <si>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</si>
  <si>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</si>
  <si>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</si>
  <si>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</si>
  <si>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</si>
  <si>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</si>
  <si>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</si>
  <si>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</si>
  <si>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</si>
  <si>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</si>
  <si>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</si>
  <si>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</si>
  <si>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</si>
  <si>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</si>
  <si>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</si>
  <si>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</si>
  <si>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</si>
  <si>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</si>
  <si>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</si>
  <si>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</si>
  <si>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</si>
  <si>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</si>
  <si>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</si>
  <si>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</si>
  <si>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</si>
  <si>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</si>
  <si>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</si>
  <si>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</si>
  <si>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</si>
  <si>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</si>
  <si>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</si>
  <si>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</si>
  <si>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</si>
  <si>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</si>
  <si>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</si>
  <si>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</si>
  <si>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</si>
  <si>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</si>
  <si>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</si>
  <si>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</si>
  <si>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</si>
  <si>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</si>
  <si>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</si>
  <si>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</si>
  <si>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</si>
  <si>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</si>
  <si>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</si>
  <si>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</si>
  <si>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</si>
  <si>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</si>
  <si>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</si>
  <si>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</si>
  <si>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</si>
  <si>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</si>
  <si>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</si>
  <si>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</si>
  <si>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</si>
  <si>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</si>
  <si>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</si>
  <si>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</si>
  <si>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</si>
  <si>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</si>
  <si>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</si>
  <si>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</si>
  <si>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</si>
  <si>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</si>
  <si>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</si>
  <si>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</si>
  <si>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</si>
  <si>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</si>
  <si>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</si>
  <si>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</si>
  <si>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</si>
  <si>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</si>
  <si>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</si>
  <si>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</si>
  <si>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</si>
  <si>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</si>
  <si>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</si>
  <si>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</si>
  <si>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</si>
  <si>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</si>
  <si>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</si>
  <si>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</si>
  <si>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</si>
  <si>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</si>
  <si>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</si>
  <si>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</si>
  <si>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</si>
  <si>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</si>
  <si>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</si>
  <si>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</si>
  <si>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</si>
  <si>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</si>
  <si>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</si>
  <si>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</si>
  <si>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</si>
  <si>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</si>
  <si>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</si>
  <si>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</si>
  <si>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</si>
  <si>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</si>
  <si>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</si>
  <si>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</si>
  <si>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</si>
  <si>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</si>
  <si>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</si>
  <si>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</si>
  <si>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</si>
  <si>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</si>
  <si>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</si>
  <si>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</si>
  <si>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</si>
  <si>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</si>
  <si>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</si>
  <si>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</si>
  <si>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</si>
  <si>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</si>
  <si>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</si>
  <si>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</si>
  <si>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</si>
  <si>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</si>
  <si>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</si>
  <si>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</si>
  <si>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</si>
  <si>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</si>
  <si>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</si>
  <si>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</si>
  <si>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</si>
  <si>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</si>
  <si>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</si>
  <si>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</si>
  <si>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</si>
  <si>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</si>
  <si>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</si>
  <si>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</si>
  <si>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</si>
  <si>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</si>
  <si>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</si>
  <si>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</si>
  <si>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</si>
  <si>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</si>
  <si>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</si>
  <si>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</si>
  <si>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</si>
  <si>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</si>
  <si>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</si>
  <si>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</si>
  <si>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</si>
  <si>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</si>
  <si>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</si>
  <si>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</si>
  <si>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</si>
  <si>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</si>
  <si>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</si>
  <si>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</si>
  <si>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</si>
  <si>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</si>
  <si>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</si>
  <si>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</si>
  <si>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</si>
  <si>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</si>
  <si>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</si>
  <si>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</si>
  <si>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</si>
  <si>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</si>
  <si>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</si>
  <si>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</si>
  <si>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</si>
  <si>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</si>
  <si>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</si>
  <si>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</si>
  <si>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</si>
  <si>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</si>
  <si>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</si>
  <si>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</si>
  <si>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</si>
  <si>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</si>
  <si>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</si>
  <si>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</si>
  <si>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</si>
  <si>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</si>
  <si>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</si>
  <si>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</si>
  <si>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</si>
  <si>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</si>
  <si>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</si>
  <si>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</si>
  <si>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</si>
  <si>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</si>
  <si>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</si>
  <si>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</si>
  <si>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</si>
  <si>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</si>
  <si>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</si>
  <si>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</si>
  <si>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</si>
  <si>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</si>
  <si>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</si>
  <si>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</si>
  <si>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</si>
  <si>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</si>
  <si>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</si>
  <si>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</si>
  <si>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</si>
  <si>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</si>
  <si>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</si>
  <si>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</si>
  <si>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</si>
  <si>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</si>
  <si>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</si>
  <si>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</si>
  <si>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</si>
  <si>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</si>
  <si>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</si>
  <si>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</si>
  <si>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</si>
  <si>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</si>
  <si>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</si>
  <si>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</si>
  <si>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</si>
  <si>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</si>
  <si>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</si>
  <si>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</si>
  <si>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</si>
  <si>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</si>
  <si>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</si>
  <si>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</si>
  <si>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</si>
  <si>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</si>
  <si>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</si>
  <si>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</si>
  <si>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</si>
  <si>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</si>
  <si>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</si>
  <si>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</si>
  <si>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</si>
  <si>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</si>
  <si>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</si>
  <si>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</si>
  <si>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</si>
  <si>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</si>
  <si>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</si>
  <si>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</si>
  <si>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</si>
  <si>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</si>
  <si>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</si>
  <si>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</si>
  <si>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</si>
  <si>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</si>
  <si>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</si>
  <si>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</si>
  <si>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</si>
  <si>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</si>
  <si>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</si>
  <si>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</si>
  <si>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</si>
  <si>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</si>
  <si>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</si>
  <si>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</si>
  <si>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</si>
  <si>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</si>
  <si>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</si>
  <si>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</si>
  <si>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</si>
  <si>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</si>
  <si>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</si>
  <si>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</si>
  <si>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</si>
  <si>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</si>
  <si>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</si>
  <si>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</si>
  <si>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</si>
  <si>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</si>
  <si>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</si>
  <si>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</si>
  <si>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</si>
  <si>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</si>
  <si>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</si>
  <si>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</si>
  <si>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</si>
  <si>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</si>
  <si>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</si>
  <si>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</si>
  <si>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</si>
  <si>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</si>
  <si>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</si>
  <si>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</si>
  <si>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</si>
  <si>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</si>
  <si>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</si>
  <si>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</si>
  <si>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</si>
  <si>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</si>
  <si>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</si>
  <si>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</si>
  <si>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</si>
  <si>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</si>
  <si>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</si>
  <si>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</si>
  <si>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</si>
  <si>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</si>
  <si>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</si>
  <si>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</si>
  <si>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</si>
  <si>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</si>
  <si>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</si>
  <si>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</si>
  <si>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</si>
  <si>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</si>
  <si>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</si>
  <si>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</si>
  <si>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</si>
  <si>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</si>
  <si>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</si>
  <si>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</si>
  <si>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</si>
  <si>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</si>
  <si>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</si>
  <si>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</si>
  <si>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</si>
  <si>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</si>
  <si>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</si>
  <si>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</si>
  <si>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</si>
  <si>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</si>
  <si>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</si>
  <si>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</si>
  <si>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</si>
  <si>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</si>
  <si>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</si>
  <si>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</si>
  <si>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</si>
  <si>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</si>
  <si>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</si>
  <si>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</si>
  <si>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</si>
  <si>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</si>
  <si>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</si>
  <si>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</si>
  <si>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</si>
  <si>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</si>
  <si>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</si>
  <si>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</si>
  <si>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</si>
  <si>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</si>
  <si>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</si>
  <si>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</si>
  <si>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</si>
  <si>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</si>
  <si>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</si>
  <si>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</si>
  <si>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</si>
  <si>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</si>
  <si>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</si>
  <si>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</si>
  <si>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</si>
  <si>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</si>
  <si>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</si>
  <si>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</si>
  <si>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</si>
  <si>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北海道旭川市6条西3丁目2番7号</t>
    <rPh sb="0" eb="3">
      <t>ホッカイドウ</t>
    </rPh>
    <rPh sb="3" eb="6">
      <t>アサヒカワシ</t>
    </rPh>
    <rPh sb="7" eb="9">
      <t>ジョウニシ</t>
    </rPh>
    <rPh sb="10" eb="12">
      <t>チョウメ</t>
    </rPh>
    <rPh sb="13" eb="14">
      <t>バン</t>
    </rPh>
    <rPh sb="15" eb="16">
      <t>ゴウ</t>
    </rPh>
    <phoneticPr fontId="1"/>
  </si>
  <si>
    <t>じゅうたくがたゆうりょうろうじんほーむゆうしん</t>
    <phoneticPr fontId="1"/>
  </si>
  <si>
    <t>住宅型有料老人ホーム結心</t>
    <rPh sb="0" eb="3">
      <t>ジュウタクガタ</t>
    </rPh>
    <rPh sb="3" eb="7">
      <t>ユウリョウロウジン</t>
    </rPh>
    <rPh sb="10" eb="12">
      <t>ユウシン</t>
    </rPh>
    <phoneticPr fontId="1"/>
  </si>
  <si>
    <t>旭川</t>
    <rPh sb="0" eb="2">
      <t>アサヒカワ</t>
    </rPh>
    <phoneticPr fontId="1"/>
  </si>
  <si>
    <t>73</t>
    <phoneticPr fontId="1"/>
  </si>
  <si>
    <t>9245</t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</si>
  <si>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</si>
  <si>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</si>
  <si>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</si>
  <si>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</si>
  <si>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</si>
  <si>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</si>
  <si>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</si>
  <si>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</si>
  <si>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</si>
  <si>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</si>
  <si>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</si>
  <si>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</si>
  <si>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</si>
  <si>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介護福祉士</t>
    <rPh sb="0" eb="5">
      <t>カイゴフクシシ</t>
    </rPh>
    <phoneticPr fontId="1"/>
  </si>
  <si>
    <t>２　日割り計算で減額</t>
  </si>
  <si>
    <t>生活保護を受けている方でも、入りやすいよう、27000円に設定しています。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</si>
  <si>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</si>
  <si>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通信費、人件費、水道光熱費に充当しています。</t>
    <rPh sb="0" eb="3">
      <t>ツウシンヒ</t>
    </rPh>
    <rPh sb="4" eb="7">
      <t>ジンケンヒ</t>
    </rPh>
    <rPh sb="8" eb="10">
      <t>スイドウ</t>
    </rPh>
    <rPh sb="10" eb="13">
      <t>コウネツヒ</t>
    </rPh>
    <rPh sb="14" eb="16">
      <t>ジュウトウ</t>
    </rPh>
    <phoneticPr fontId="1"/>
  </si>
  <si>
    <t>水道光熱費の発生はありません。</t>
    <rPh sb="0" eb="2">
      <t>スイドウ</t>
    </rPh>
    <rPh sb="2" eb="5">
      <t>コウネツヒ</t>
    </rPh>
    <rPh sb="6" eb="8">
      <t>ハッセイ</t>
    </rPh>
    <phoneticPr fontId="1"/>
  </si>
  <si>
    <t>通院の送り、同行、入院時対応、緊急時対応の費用は発生しません。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phoneticPr fontId="1"/>
  </si>
  <si>
    <t>一ヶ月　４３４１０円　　内訳は、朝食４５０円　昼食４５０円　おやつ５０円　夕食４５０円になります。</t>
    <rPh sb="12" eb="14">
      <t>ウチワケ</t>
    </rPh>
    <phoneticPr fontId="1"/>
  </si>
  <si>
    <t>住宅型有料老人ホーム結心7条　住宅型有料老人ホーム結心忠和　住宅型有料老人ホームひまわりハウス。</t>
    <rPh sb="0" eb="3">
      <t>ジュウタクガタ</t>
    </rPh>
    <rPh sb="3" eb="7">
      <t>ユウリョウロウジン</t>
    </rPh>
    <rPh sb="10" eb="12">
      <t>ユウシン</t>
    </rPh>
    <rPh sb="13" eb="14">
      <t>ジョウ</t>
    </rPh>
    <rPh sb="15" eb="18">
      <t>ジュウタクガタ</t>
    </rPh>
    <rPh sb="18" eb="22">
      <t>ユウリョウロウジン</t>
    </rPh>
    <rPh sb="25" eb="29">
      <t>ユウシンチュウワ</t>
    </rPh>
    <rPh sb="30" eb="33">
      <t>ジュウタクガタ</t>
    </rPh>
    <rPh sb="33" eb="37">
      <t>ユウリョウロウジン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</si>
  <si>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</si>
  <si>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</si>
  <si>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</si>
  <si>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小川　貴明</t>
    <rPh sb="0" eb="2">
      <t>オガワ</t>
    </rPh>
    <rPh sb="3" eb="5">
      <t>タカアキ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</si>
  <si>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</si>
  <si>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</si>
  <si>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</si>
  <si>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</si>
  <si>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</si>
  <si>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</si>
  <si>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薮下フラワー歯科医院</t>
    <rPh sb="0" eb="2">
      <t>ヤブシタ</t>
    </rPh>
    <rPh sb="6" eb="10">
      <t>シカイイン</t>
    </rPh>
    <phoneticPr fontId="1"/>
  </si>
  <si>
    <t>旭川市東旭川北1条6丁目10-25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</si>
  <si>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</si>
  <si>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</si>
  <si>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</si>
  <si>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</si>
  <si>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</si>
  <si>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</si>
  <si>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</si>
  <si>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</si>
  <si>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</si>
  <si>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旭川電気軌道、4条4丁目下車、徒歩6分　施設まで500メートル。</t>
    <rPh sb="0" eb="2">
      <t>アサヒカワ</t>
    </rPh>
    <rPh sb="2" eb="6">
      <t>デンキキドウ</t>
    </rPh>
    <rPh sb="8" eb="9">
      <t>ジョウ</t>
    </rPh>
    <rPh sb="10" eb="12">
      <t>チョウメ</t>
    </rPh>
    <rPh sb="12" eb="14">
      <t>ゲシャ</t>
    </rPh>
    <rPh sb="15" eb="17">
      <t>トホ</t>
    </rPh>
    <rPh sb="18" eb="19">
      <t>フン</t>
    </rPh>
    <rPh sb="20" eb="22">
      <t>シセツ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</si>
  <si>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</si>
  <si>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</si>
  <si>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</si>
  <si>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</si>
  <si>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　結心</t>
    <rPh sb="0" eb="7">
      <t>ホウモンカイゴジギョウショ</t>
    </rPh>
    <rPh sb="8" eb="10">
      <t>ユウシン</t>
    </rPh>
    <phoneticPr fontId="1"/>
  </si>
  <si>
    <t>旭川市緑が丘東５条１丁目１番1番9号宮の杜ハイツ202号室</t>
    <rPh sb="0" eb="3">
      <t>アサヒカワシ</t>
    </rPh>
    <rPh sb="3" eb="4">
      <t>ミドリ</t>
    </rPh>
    <rPh sb="5" eb="7">
      <t>オカヒガシ</t>
    </rPh>
    <rPh sb="15" eb="16">
      <t>バン</t>
    </rPh>
    <rPh sb="17" eb="18">
      <t>ゴウ</t>
    </rPh>
    <rPh sb="18" eb="19">
      <t>ミヤ</t>
    </rPh>
    <rPh sb="20" eb="21">
      <t>モリ</t>
    </rPh>
    <rPh sb="27" eb="29">
      <t>ゴウシツ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</si>
  <si>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</si>
  <si>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</si>
  <si>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２　建物賃貸借方式</t>
  </si>
  <si>
    <t>３　月払い方式</t>
  </si>
  <si>
    <t>私たちは押し付けの介護ではなく利用者様のニーズを踏まえ、結心へ来て良かったと、心から思える介護のお手伝い、おもてなしをさせて頂きます。私たちは人を大事に致します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117" eb="119">
      <t>テイキョウ</t>
    </rPh>
    <phoneticPr fontId="1"/>
  </si>
  <si>
    <t>持病の悪化に伴う身体機能の低下と、長期入院治療が必要との事で、退去されています。</t>
    <rPh sb="0" eb="2">
      <t>ジビョウ</t>
    </rPh>
    <rPh sb="3" eb="5">
      <t>アッカ</t>
    </rPh>
    <rPh sb="6" eb="7">
      <t>トモナ</t>
    </rPh>
    <rPh sb="8" eb="12">
      <t>シンタイキノウ</t>
    </rPh>
    <rPh sb="13" eb="15">
      <t>テイカ</t>
    </rPh>
    <rPh sb="17" eb="19">
      <t>チョウキ</t>
    </rPh>
    <rPh sb="19" eb="21">
      <t>ニュウイン</t>
    </rPh>
    <rPh sb="21" eb="23">
      <t>チリョウ</t>
    </rPh>
    <rPh sb="24" eb="26">
      <t>ヒツヨウ</t>
    </rPh>
    <rPh sb="28" eb="29">
      <t>コト</t>
    </rPh>
    <rPh sb="31" eb="33">
      <t>タイキョ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</si>
</sst>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6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/>
      <protection locked="0"/>
    </xf>
    <xf numFmtId="0" fontId="2" fillId="0" borderId="80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7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2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4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7" xfId="0" applyFont="1" applyFill="1" applyBorder="1" applyAlignment="1" applyProtection="1">
      <alignment horizontal="left" vertical="top" wrapText="1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76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0" borderId="74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77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2" fillId="0" borderId="71" xfId="0" applyFont="1" applyFill="1" applyBorder="1" applyAlignment="1" applyProtection="1">
      <alignment horizontal="left" vertical="top" wrapText="1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3" fillId="2" borderId="71" xfId="0" applyFont="1" applyFill="1" applyBorder="1" applyAlignment="1">
      <alignment vertical="center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3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top" wrapText="1"/>
      <protection locked="0"/>
    </xf>
    <xf numFmtId="0" fontId="2" fillId="0" borderId="93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526" zoomScaleNormal="100" zoomScaleSheetLayoutView="100" workbookViewId="0">
      <selection activeCell="N240" sqref="N240:P24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25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2483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2546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866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2488</v>
      </c>
      <c r="K21" s="109"/>
      <c r="L21" s="109"/>
      <c r="M21" s="48" t="s">
        <v>483</v>
      </c>
      <c r="N21" s="109" t="s">
        <v>2489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2478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2479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2015</v>
      </c>
      <c r="G26" s="469"/>
      <c r="H26" s="48" t="s">
        <v>484</v>
      </c>
      <c r="I26" s="469">
        <v>4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2491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56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2490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2493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2539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2485</v>
      </c>
      <c r="K43" s="48" t="s">
        <v>487</v>
      </c>
      <c r="L43" s="18" t="s">
        <v>2494</v>
      </c>
      <c r="M43" s="48" t="s">
        <v>487</v>
      </c>
      <c r="N43" s="18" t="s">
        <v>2495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2494</v>
      </c>
      <c r="M44" s="48" t="s">
        <v>487</v>
      </c>
      <c r="N44" s="77" t="s">
        <v>2495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2488</v>
      </c>
      <c r="K45" s="109"/>
      <c r="L45" s="109"/>
      <c r="M45" s="48" t="s">
        <v>483</v>
      </c>
      <c r="N45" s="109" t="s">
        <v>2489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2521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2522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2003</v>
      </c>
      <c r="K50" s="469"/>
      <c r="L50" s="48" t="s">
        <v>484</v>
      </c>
      <c r="M50" s="75">
        <v>4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2015</v>
      </c>
      <c r="K51" s="459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2496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472.72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2523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2410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2498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2499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2015</v>
      </c>
      <c r="L68" s="52" t="s">
        <v>484</v>
      </c>
      <c r="M68" s="75">
        <v>10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>
        <v>2038</v>
      </c>
      <c r="L70" s="52" t="s">
        <v>484</v>
      </c>
      <c r="M70" s="75">
        <v>9</v>
      </c>
      <c r="N70" s="52" t="s">
        <v>485</v>
      </c>
      <c r="O70" s="75">
        <v>30</v>
      </c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2499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497.28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472.72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2501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2502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2500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2410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2498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2499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>
        <v>2015</v>
      </c>
      <c r="L86" s="52" t="s">
        <v>484</v>
      </c>
      <c r="M86" s="75">
        <v>10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2038</v>
      </c>
      <c r="L88" s="52" t="s">
        <v>484</v>
      </c>
      <c r="M88" s="75">
        <v>9</v>
      </c>
      <c r="N88" s="52" t="s">
        <v>485</v>
      </c>
      <c r="O88" s="75">
        <v>30</v>
      </c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2499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2497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11.34</v>
      </c>
      <c r="K95" s="82" t="s">
        <v>490</v>
      </c>
      <c r="L95" s="154">
        <v>19</v>
      </c>
      <c r="M95" s="449"/>
      <c r="N95" s="450" t="s">
        <v>2424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5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5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5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1</v>
      </c>
      <c r="H109" s="421" t="s">
        <v>492</v>
      </c>
      <c r="I109" s="182" t="s">
        <v>81</v>
      </c>
      <c r="J109" s="182"/>
      <c r="K109" s="182"/>
      <c r="L109" s="182"/>
      <c r="M109" s="182"/>
      <c r="N109" s="154">
        <v>0</v>
      </c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>
        <v>0</v>
      </c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2499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2498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2503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2499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2499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2499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2499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2499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2499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2504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2505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2506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2550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2540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2507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2507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2507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2507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2507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2507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 t="s">
        <v>2498</v>
      </c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2508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2508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2508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2524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2525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2527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 t="s">
        <v>2526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2541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2528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2529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2530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2499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2499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2499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2535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2542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2543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2499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2531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 t="s">
        <v>2532</v>
      </c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>
        <v>0</v>
      </c>
      <c r="L238" s="194"/>
      <c r="M238" s="194"/>
      <c r="N238" s="194">
        <v>0.6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>
        <f>IF(OR($H$239&lt;&gt;"",$K$239&lt;&gt;""),SUM($H$239,$K$239),"")</f>
        <v>0</v>
      </c>
      <c r="F239" s="391"/>
      <c r="G239" s="391"/>
      <c r="H239" s="194">
        <v>0</v>
      </c>
      <c r="I239" s="194"/>
      <c r="J239" s="194"/>
      <c r="K239" s="194">
        <v>0</v>
      </c>
      <c r="L239" s="194"/>
      <c r="M239" s="194"/>
      <c r="N239" s="194">
        <v>0</v>
      </c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>
        <f>IF(OR($H$240&lt;&gt;"",$K$240&lt;&gt;""),SUM($H$240,$K$240),"")</f>
        <v>9</v>
      </c>
      <c r="F240" s="391"/>
      <c r="G240" s="391"/>
      <c r="H240" s="194">
        <v>7</v>
      </c>
      <c r="I240" s="194"/>
      <c r="J240" s="194"/>
      <c r="K240" s="194">
        <v>2</v>
      </c>
      <c r="L240" s="194"/>
      <c r="M240" s="194"/>
      <c r="N240" s="194">
        <v>4.5999999999999996</v>
      </c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9</v>
      </c>
      <c r="F241" s="391"/>
      <c r="G241" s="391"/>
      <c r="H241" s="194">
        <v>7</v>
      </c>
      <c r="I241" s="194"/>
      <c r="J241" s="194"/>
      <c r="K241" s="194">
        <v>2</v>
      </c>
      <c r="L241" s="194"/>
      <c r="M241" s="194"/>
      <c r="N241" s="194">
        <v>4.5999999999999996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0</v>
      </c>
      <c r="F242" s="391"/>
      <c r="G242" s="391"/>
      <c r="H242" s="194">
        <v>0</v>
      </c>
      <c r="I242" s="194"/>
      <c r="J242" s="194"/>
      <c r="K242" s="194">
        <v>0</v>
      </c>
      <c r="L242" s="194"/>
      <c r="M242" s="194"/>
      <c r="N242" s="194">
        <v>0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>
        <f>IF(OR($H$243&lt;&gt;"",$K$243&lt;&gt;""),SUM($H$243,$K$243),"")</f>
        <v>0</v>
      </c>
      <c r="F243" s="391"/>
      <c r="G243" s="391"/>
      <c r="H243" s="194">
        <v>0</v>
      </c>
      <c r="I243" s="194"/>
      <c r="J243" s="194"/>
      <c r="K243" s="194">
        <v>0</v>
      </c>
      <c r="L243" s="194"/>
      <c r="M243" s="194"/>
      <c r="N243" s="194">
        <v>0</v>
      </c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>
        <f>IF(OR($H$244&lt;&gt;"",$K$244&lt;&gt;""),SUM($H$244,$K$244),"")</f>
        <v>0</v>
      </c>
      <c r="F244" s="391"/>
      <c r="G244" s="391"/>
      <c r="H244" s="194">
        <v>0</v>
      </c>
      <c r="I244" s="194"/>
      <c r="J244" s="194"/>
      <c r="K244" s="194">
        <v>0</v>
      </c>
      <c r="L244" s="194"/>
      <c r="M244" s="194"/>
      <c r="N244" s="194">
        <v>0</v>
      </c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>
        <f>IF(OR($H$245&lt;&gt;"",$K$245&lt;&gt;""),SUM($H$245,$K$245),"")</f>
        <v>0</v>
      </c>
      <c r="F245" s="391"/>
      <c r="G245" s="391"/>
      <c r="H245" s="194">
        <v>0</v>
      </c>
      <c r="I245" s="194"/>
      <c r="J245" s="194"/>
      <c r="K245" s="194">
        <v>0</v>
      </c>
      <c r="L245" s="194"/>
      <c r="M245" s="194"/>
      <c r="N245" s="194">
        <v>0</v>
      </c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0</v>
      </c>
      <c r="F246" s="391"/>
      <c r="G246" s="391"/>
      <c r="H246" s="194">
        <v>0</v>
      </c>
      <c r="I246" s="194"/>
      <c r="J246" s="194"/>
      <c r="K246" s="194">
        <v>0</v>
      </c>
      <c r="L246" s="194"/>
      <c r="M246" s="194"/>
      <c r="N246" s="194">
        <v>0</v>
      </c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>
        <f>IF(OR($H$247&lt;&gt;"",$K$247&lt;&gt;""),SUM($H$247,$K$247),"")</f>
        <v>0</v>
      </c>
      <c r="F247" s="391"/>
      <c r="G247" s="391"/>
      <c r="H247" s="194">
        <v>0</v>
      </c>
      <c r="I247" s="194"/>
      <c r="J247" s="194"/>
      <c r="K247" s="194">
        <v>0</v>
      </c>
      <c r="L247" s="194"/>
      <c r="M247" s="194"/>
      <c r="N247" s="194">
        <v>0</v>
      </c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0</v>
      </c>
      <c r="F248" s="391"/>
      <c r="G248" s="391"/>
      <c r="H248" s="194">
        <v>0</v>
      </c>
      <c r="I248" s="194"/>
      <c r="J248" s="194"/>
      <c r="K248" s="194">
        <v>0</v>
      </c>
      <c r="L248" s="194"/>
      <c r="M248" s="194"/>
      <c r="N248" s="194">
        <v>0</v>
      </c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>
        <f>IF(OR($J$258&lt;&gt;"",$M$258&lt;&gt;""),SUM($J$258,$M$258),"")</f>
        <v>0</v>
      </c>
      <c r="H258" s="391"/>
      <c r="I258" s="391"/>
      <c r="J258" s="194">
        <v>0</v>
      </c>
      <c r="K258" s="194"/>
      <c r="L258" s="194"/>
      <c r="M258" s="194">
        <v>0</v>
      </c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5</v>
      </c>
      <c r="H259" s="391"/>
      <c r="I259" s="391"/>
      <c r="J259" s="194">
        <v>4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>
        <f>IF(OR($J$260&lt;&gt;"",$M$260&lt;&gt;""),SUM($J$260,$M$260),"")</f>
        <v>2</v>
      </c>
      <c r="H260" s="391"/>
      <c r="I260" s="391"/>
      <c r="J260" s="194">
        <v>2</v>
      </c>
      <c r="K260" s="194"/>
      <c r="L260" s="194"/>
      <c r="M260" s="194">
        <v>0</v>
      </c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2</v>
      </c>
      <c r="H261" s="391"/>
      <c r="I261" s="391"/>
      <c r="J261" s="194">
        <v>1</v>
      </c>
      <c r="K261" s="194"/>
      <c r="L261" s="194"/>
      <c r="M261" s="194">
        <v>1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>
        <f>IF(OR($J$262&lt;&gt;"",$M$262&lt;&gt;""),SUM($J$262,$M$262),"")</f>
        <v>1</v>
      </c>
      <c r="H262" s="381"/>
      <c r="I262" s="381"/>
      <c r="J262" s="227">
        <v>1</v>
      </c>
      <c r="K262" s="227"/>
      <c r="L262" s="227"/>
      <c r="M262" s="227">
        <v>0</v>
      </c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>
        <f>IF(OR($J$267&lt;&gt;"",$M$267&lt;&gt;""),SUM($J$267,$M$267),"")</f>
        <v>0</v>
      </c>
      <c r="H267" s="391"/>
      <c r="I267" s="391"/>
      <c r="J267" s="194">
        <v>0</v>
      </c>
      <c r="K267" s="194"/>
      <c r="L267" s="194"/>
      <c r="M267" s="194">
        <v>0</v>
      </c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>
        <f>IF(OR($J$268&lt;&gt;"",$M$268&lt;&gt;""),SUM($J$268,$M$268),"")</f>
        <v>0</v>
      </c>
      <c r="H268" s="391"/>
      <c r="I268" s="391"/>
      <c r="J268" s="194">
        <v>0</v>
      </c>
      <c r="K268" s="194"/>
      <c r="L268" s="194"/>
      <c r="M268" s="194">
        <v>0</v>
      </c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>
        <f>IF(OR($J$269&lt;&gt;"",$M$269&lt;&gt;""),SUM($J$269,$M$269),"")</f>
        <v>0</v>
      </c>
      <c r="H269" s="391"/>
      <c r="I269" s="391"/>
      <c r="J269" s="194">
        <v>0</v>
      </c>
      <c r="K269" s="194"/>
      <c r="L269" s="194"/>
      <c r="M269" s="194">
        <v>0</v>
      </c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>
        <f>IF(OR($J$270&lt;&gt;"",$M$270&lt;&gt;""),SUM($J$270,$M$270),"")</f>
        <v>0</v>
      </c>
      <c r="H270" s="391"/>
      <c r="I270" s="391"/>
      <c r="J270" s="194">
        <v>0</v>
      </c>
      <c r="K270" s="194"/>
      <c r="L270" s="194"/>
      <c r="M270" s="194">
        <v>0</v>
      </c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>
        <f>IF(OR($J$271&lt;&gt;"",$M$271&lt;&gt;""),SUM($J$271,$M$271),"")</f>
        <v>0</v>
      </c>
      <c r="H271" s="391"/>
      <c r="I271" s="391"/>
      <c r="J271" s="194">
        <v>0</v>
      </c>
      <c r="K271" s="194"/>
      <c r="L271" s="194"/>
      <c r="M271" s="194">
        <v>0</v>
      </c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>
        <f>IF(OR($J$272&lt;&gt;"",$M$272&lt;&gt;""),SUM($J$272,$M$272),"")</f>
        <v>0</v>
      </c>
      <c r="H272" s="391"/>
      <c r="I272" s="391"/>
      <c r="J272" s="194">
        <v>0</v>
      </c>
      <c r="K272" s="194"/>
      <c r="L272" s="194"/>
      <c r="M272" s="194">
        <v>0</v>
      </c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>
        <f>IF(OR($J$273&lt;&gt;"",$M$273&lt;&gt;""),SUM($J$273,$M$273),"")</f>
        <v>0</v>
      </c>
      <c r="H273" s="391"/>
      <c r="I273" s="391"/>
      <c r="J273" s="194">
        <v>0</v>
      </c>
      <c r="K273" s="194"/>
      <c r="L273" s="194"/>
      <c r="M273" s="194">
        <v>0</v>
      </c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>
        <f>IF(OR($J$274&lt;&gt;"",$M$274&lt;&gt;""),SUM($J$274,$M$274),"")</f>
        <v>0</v>
      </c>
      <c r="H274" s="381"/>
      <c r="I274" s="381"/>
      <c r="J274" s="227">
        <v>0</v>
      </c>
      <c r="K274" s="227"/>
      <c r="L274" s="227"/>
      <c r="M274" s="227">
        <v>0</v>
      </c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10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2499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2499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2509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>
        <v>0</v>
      </c>
      <c r="H301" s="37">
        <v>0</v>
      </c>
      <c r="I301" s="37">
        <v>2</v>
      </c>
      <c r="J301" s="37">
        <v>1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>
        <v>0</v>
      </c>
      <c r="H302" s="37">
        <v>0</v>
      </c>
      <c r="I302" s="37">
        <v>3</v>
      </c>
      <c r="J302" s="37">
        <v>2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>
        <v>0</v>
      </c>
      <c r="H304" s="347">
        <v>0</v>
      </c>
      <c r="I304" s="347">
        <v>1</v>
      </c>
      <c r="J304" s="347">
        <v>1</v>
      </c>
      <c r="K304" s="347">
        <v>0</v>
      </c>
      <c r="L304" s="347">
        <v>0</v>
      </c>
      <c r="M304" s="347">
        <v>0</v>
      </c>
      <c r="N304" s="347">
        <v>0</v>
      </c>
      <c r="O304" s="347">
        <v>0</v>
      </c>
      <c r="P304" s="347">
        <v>0</v>
      </c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>
        <v>0</v>
      </c>
      <c r="H306" s="347">
        <v>0</v>
      </c>
      <c r="I306" s="347">
        <v>4</v>
      </c>
      <c r="J306" s="347">
        <v>0</v>
      </c>
      <c r="K306" s="347">
        <v>0</v>
      </c>
      <c r="L306" s="347">
        <v>0</v>
      </c>
      <c r="M306" s="347">
        <v>0</v>
      </c>
      <c r="N306" s="347">
        <v>0</v>
      </c>
      <c r="O306" s="347">
        <v>0</v>
      </c>
      <c r="P306" s="347">
        <v>0</v>
      </c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>
        <v>0</v>
      </c>
      <c r="H308" s="347">
        <v>0</v>
      </c>
      <c r="I308" s="347">
        <v>1</v>
      </c>
      <c r="J308" s="347">
        <v>1</v>
      </c>
      <c r="K308" s="347">
        <v>0</v>
      </c>
      <c r="L308" s="347">
        <v>0</v>
      </c>
      <c r="M308" s="347">
        <v>0</v>
      </c>
      <c r="N308" s="347">
        <v>0</v>
      </c>
      <c r="O308" s="347">
        <v>0</v>
      </c>
      <c r="P308" s="347">
        <v>0</v>
      </c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>
        <v>0</v>
      </c>
      <c r="H310" s="37">
        <v>0</v>
      </c>
      <c r="I310" s="37">
        <v>2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2499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2548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2549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2508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2510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2533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2534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262</v>
      </c>
      <c r="J332" s="194"/>
      <c r="K332" s="194"/>
      <c r="L332" s="194"/>
      <c r="M332" s="154" t="s">
        <v>257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83</v>
      </c>
      <c r="J333" s="109"/>
      <c r="K333" s="109"/>
      <c r="L333" s="68" t="s">
        <v>498</v>
      </c>
      <c r="M333" s="154">
        <v>66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11.34</v>
      </c>
      <c r="J334" s="109"/>
      <c r="K334" s="109"/>
      <c r="L334" s="68" t="s">
        <v>490</v>
      </c>
      <c r="M334" s="154">
        <v>11.34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78410</v>
      </c>
      <c r="J340" s="109"/>
      <c r="K340" s="109"/>
      <c r="L340" s="63" t="s">
        <v>499</v>
      </c>
      <c r="M340" s="154">
        <v>78410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27000</v>
      </c>
      <c r="J341" s="109"/>
      <c r="K341" s="109"/>
      <c r="L341" s="63" t="s">
        <v>499</v>
      </c>
      <c r="M341" s="154">
        <v>27000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>
        <v>0</v>
      </c>
      <c r="J342" s="109"/>
      <c r="K342" s="109"/>
      <c r="L342" s="63" t="s">
        <v>499</v>
      </c>
      <c r="M342" s="154">
        <v>0</v>
      </c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43410</v>
      </c>
      <c r="J343" s="109"/>
      <c r="K343" s="109"/>
      <c r="L343" s="63" t="s">
        <v>499</v>
      </c>
      <c r="M343" s="154">
        <v>43410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8000</v>
      </c>
      <c r="J344" s="109"/>
      <c r="K344" s="109"/>
      <c r="L344" s="63" t="s">
        <v>499</v>
      </c>
      <c r="M344" s="154">
        <v>8000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>
        <v>0</v>
      </c>
      <c r="J345" s="109"/>
      <c r="K345" s="109"/>
      <c r="L345" s="63" t="s">
        <v>499</v>
      </c>
      <c r="M345" s="154">
        <v>0</v>
      </c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0</v>
      </c>
      <c r="J346" s="109"/>
      <c r="K346" s="109"/>
      <c r="L346" s="63" t="s">
        <v>499</v>
      </c>
      <c r="M346" s="154">
        <v>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0</v>
      </c>
      <c r="J347" s="109"/>
      <c r="K347" s="109"/>
      <c r="L347" s="63" t="s">
        <v>499</v>
      </c>
      <c r="M347" s="154">
        <v>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2511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2512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2513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2516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2514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2515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11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8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4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9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1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5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3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3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5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3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7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8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78.599999999999994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19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0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0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4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>
        <v>0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 t="s">
        <v>2536</v>
      </c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3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2551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2492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2485</v>
      </c>
      <c r="I432" s="106"/>
      <c r="J432" s="48" t="s">
        <v>487</v>
      </c>
      <c r="K432" s="106" t="s">
        <v>2494</v>
      </c>
      <c r="L432" s="106"/>
      <c r="M432" s="48" t="s">
        <v>487</v>
      </c>
      <c r="N432" s="106" t="s">
        <v>2495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2536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2537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2485</v>
      </c>
      <c r="I439" s="106"/>
      <c r="J439" s="48" t="s">
        <v>487</v>
      </c>
      <c r="K439" s="106" t="s">
        <v>2486</v>
      </c>
      <c r="L439" s="106"/>
      <c r="M439" s="48" t="s">
        <v>487</v>
      </c>
      <c r="N439" s="106" t="s">
        <v>2487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16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2538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2499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2519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2499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2520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2499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2498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2518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2518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2518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2518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2518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2499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2499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2517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2499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2498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2498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2544</v>
      </c>
      <c r="K4" s="509"/>
      <c r="L4" s="509"/>
      <c r="M4" s="508" t="s">
        <v>2545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 t="s">
        <v>2385</v>
      </c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 t="s">
        <v>2385</v>
      </c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 t="s">
        <v>2385</v>
      </c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 t="s">
        <v>2385</v>
      </c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2385</v>
      </c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 t="s">
        <v>2385</v>
      </c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 t="s">
        <v>2385</v>
      </c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 t="s">
        <v>2385</v>
      </c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 t="s">
        <v>2385</v>
      </c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2385</v>
      </c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2385</v>
      </c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 t="s">
        <v>2385</v>
      </c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 t="s">
        <v>2385</v>
      </c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 t="s">
        <v>2385</v>
      </c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 t="s">
        <v>2385</v>
      </c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 t="s">
        <v>2385</v>
      </c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 t="s">
        <v>2385</v>
      </c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 t="s">
        <v>2385</v>
      </c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 t="s">
        <v>2385</v>
      </c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 t="s">
        <v>2385</v>
      </c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 t="s">
        <v>2385</v>
      </c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 t="s">
        <v>2385</v>
      </c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 t="s">
        <v>2385</v>
      </c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 t="s">
        <v>2385</v>
      </c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 t="s">
        <v>2385</v>
      </c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 t="s">
        <v>2385</v>
      </c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 t="s">
        <v>2385</v>
      </c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 t="s">
        <v>2385</v>
      </c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 t="s">
        <v>2385</v>
      </c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 t="s">
        <v>2385</v>
      </c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 t="s">
        <v>2385</v>
      </c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 t="s">
        <v>2385</v>
      </c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 t="s">
        <v>2385</v>
      </c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 t="s">
        <v>2385</v>
      </c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 t="s">
        <v>2385</v>
      </c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 t="s">
        <v>2385</v>
      </c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 t="s">
        <v>2385</v>
      </c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 t="s">
        <v>2385</v>
      </c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 t="s">
        <v>2385</v>
      </c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2544</v>
      </c>
      <c r="K49" s="509"/>
      <c r="L49" s="509"/>
      <c r="M49" s="508" t="s">
        <v>2545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 t="s">
        <v>2385</v>
      </c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 t="s">
        <v>2385</v>
      </c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3" sqref="AE33:AN3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2498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 t="s">
        <v>2499</v>
      </c>
      <c r="K7" s="550"/>
      <c r="L7" s="550"/>
      <c r="M7" s="550"/>
      <c r="N7" s="550"/>
      <c r="O7" s="551"/>
      <c r="P7" s="549" t="s">
        <v>2498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 t="s">
        <v>2547</v>
      </c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 t="s">
        <v>2499</v>
      </c>
      <c r="K8" s="553"/>
      <c r="L8" s="553"/>
      <c r="M8" s="553"/>
      <c r="N8" s="553"/>
      <c r="O8" s="554"/>
      <c r="P8" s="552" t="s">
        <v>2498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8" t="s">
        <v>2547</v>
      </c>
      <c r="AF8" s="589"/>
      <c r="AG8" s="589"/>
      <c r="AH8" s="589"/>
      <c r="AI8" s="589"/>
      <c r="AJ8" s="589"/>
      <c r="AK8" s="589"/>
      <c r="AL8" s="589"/>
      <c r="AM8" s="589"/>
      <c r="AN8" s="593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2498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8" t="s">
        <v>2547</v>
      </c>
      <c r="AF9" s="589"/>
      <c r="AG9" s="589"/>
      <c r="AH9" s="589"/>
      <c r="AI9" s="589"/>
      <c r="AJ9" s="589"/>
      <c r="AK9" s="589"/>
      <c r="AL9" s="589"/>
      <c r="AM9" s="589"/>
      <c r="AN9" s="593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 t="s">
        <v>2499</v>
      </c>
      <c r="K10" s="553"/>
      <c r="L10" s="553"/>
      <c r="M10" s="553"/>
      <c r="N10" s="553"/>
      <c r="O10" s="554"/>
      <c r="P10" s="552" t="s">
        <v>2498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8" t="s">
        <v>2547</v>
      </c>
      <c r="AF10" s="589"/>
      <c r="AG10" s="589"/>
      <c r="AH10" s="589"/>
      <c r="AI10" s="589"/>
      <c r="AJ10" s="589"/>
      <c r="AK10" s="589"/>
      <c r="AL10" s="589"/>
      <c r="AM10" s="589"/>
      <c r="AN10" s="593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 t="s">
        <v>2499</v>
      </c>
      <c r="K11" s="553"/>
      <c r="L11" s="553"/>
      <c r="M11" s="553"/>
      <c r="N11" s="553"/>
      <c r="O11" s="554"/>
      <c r="P11" s="552" t="s">
        <v>2498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8" t="s">
        <v>2547</v>
      </c>
      <c r="AF11" s="589"/>
      <c r="AG11" s="589"/>
      <c r="AH11" s="589"/>
      <c r="AI11" s="589"/>
      <c r="AJ11" s="589"/>
      <c r="AK11" s="589"/>
      <c r="AL11" s="589"/>
      <c r="AM11" s="589"/>
      <c r="AN11" s="593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 t="s">
        <v>2499</v>
      </c>
      <c r="K12" s="553"/>
      <c r="L12" s="553"/>
      <c r="M12" s="553"/>
      <c r="N12" s="553"/>
      <c r="O12" s="554"/>
      <c r="P12" s="552" t="s">
        <v>2498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8" t="s">
        <v>2547</v>
      </c>
      <c r="AF12" s="589"/>
      <c r="AG12" s="589"/>
      <c r="AH12" s="589"/>
      <c r="AI12" s="589"/>
      <c r="AJ12" s="589"/>
      <c r="AK12" s="589"/>
      <c r="AL12" s="589"/>
      <c r="AM12" s="589"/>
      <c r="AN12" s="593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 t="s">
        <v>2498</v>
      </c>
      <c r="K13" s="553"/>
      <c r="L13" s="553"/>
      <c r="M13" s="553"/>
      <c r="N13" s="553"/>
      <c r="O13" s="554"/>
      <c r="P13" s="552" t="s">
        <v>2498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8" t="s">
        <v>2547</v>
      </c>
      <c r="AF13" s="589"/>
      <c r="AG13" s="589"/>
      <c r="AH13" s="589"/>
      <c r="AI13" s="589"/>
      <c r="AJ13" s="589"/>
      <c r="AK13" s="589"/>
      <c r="AL13" s="589"/>
      <c r="AM13" s="589"/>
      <c r="AN13" s="593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 t="s">
        <v>2499</v>
      </c>
      <c r="K14" s="556"/>
      <c r="L14" s="556"/>
      <c r="M14" s="556"/>
      <c r="N14" s="556"/>
      <c r="O14" s="557"/>
      <c r="P14" s="555" t="s">
        <v>2498</v>
      </c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588" t="s">
        <v>2547</v>
      </c>
      <c r="AF14" s="589"/>
      <c r="AG14" s="589"/>
      <c r="AH14" s="589"/>
      <c r="AI14" s="589"/>
      <c r="AJ14" s="589"/>
      <c r="AK14" s="589"/>
      <c r="AL14" s="589"/>
      <c r="AM14" s="589"/>
      <c r="AN14" s="593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 t="s">
        <v>2499</v>
      </c>
      <c r="K16" s="550"/>
      <c r="L16" s="550"/>
      <c r="M16" s="550"/>
      <c r="N16" s="550"/>
      <c r="O16" s="551"/>
      <c r="P16" s="549" t="s">
        <v>2498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 t="s">
        <v>2547</v>
      </c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 t="s">
        <v>2499</v>
      </c>
      <c r="K17" s="553"/>
      <c r="L17" s="553"/>
      <c r="M17" s="553"/>
      <c r="N17" s="553"/>
      <c r="O17" s="554"/>
      <c r="P17" s="552" t="s">
        <v>2498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8" t="s">
        <v>2547</v>
      </c>
      <c r="AF17" s="589"/>
      <c r="AG17" s="589"/>
      <c r="AH17" s="589"/>
      <c r="AI17" s="589"/>
      <c r="AJ17" s="589"/>
      <c r="AK17" s="589"/>
      <c r="AL17" s="589"/>
      <c r="AM17" s="589"/>
      <c r="AN17" s="593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 t="s">
        <v>2499</v>
      </c>
      <c r="K18" s="553"/>
      <c r="L18" s="553"/>
      <c r="M18" s="553"/>
      <c r="N18" s="553"/>
      <c r="O18" s="554"/>
      <c r="P18" s="552" t="s">
        <v>2498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8" t="s">
        <v>2547</v>
      </c>
      <c r="AF18" s="589"/>
      <c r="AG18" s="589"/>
      <c r="AH18" s="589"/>
      <c r="AI18" s="589"/>
      <c r="AJ18" s="589"/>
      <c r="AK18" s="589"/>
      <c r="AL18" s="589"/>
      <c r="AM18" s="589"/>
      <c r="AN18" s="593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 t="s">
        <v>2499</v>
      </c>
      <c r="K19" s="553"/>
      <c r="L19" s="553"/>
      <c r="M19" s="553"/>
      <c r="N19" s="553"/>
      <c r="O19" s="554"/>
      <c r="P19" s="552" t="s">
        <v>2498</v>
      </c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8" t="s">
        <v>2547</v>
      </c>
      <c r="AF19" s="589"/>
      <c r="AG19" s="589"/>
      <c r="AH19" s="589"/>
      <c r="AI19" s="589"/>
      <c r="AJ19" s="589"/>
      <c r="AK19" s="589"/>
      <c r="AL19" s="589"/>
      <c r="AM19" s="589"/>
      <c r="AN19" s="593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2498</v>
      </c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8" t="s">
        <v>2547</v>
      </c>
      <c r="AF20" s="589"/>
      <c r="AG20" s="589"/>
      <c r="AH20" s="589"/>
      <c r="AI20" s="589"/>
      <c r="AJ20" s="589"/>
      <c r="AK20" s="589"/>
      <c r="AL20" s="589"/>
      <c r="AM20" s="589"/>
      <c r="AN20" s="593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2498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8" t="s">
        <v>2547</v>
      </c>
      <c r="AF21" s="589"/>
      <c r="AG21" s="589"/>
      <c r="AH21" s="589"/>
      <c r="AI21" s="589"/>
      <c r="AJ21" s="589"/>
      <c r="AK21" s="589"/>
      <c r="AL21" s="589"/>
      <c r="AM21" s="589"/>
      <c r="AN21" s="593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2498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8" t="s">
        <v>2547</v>
      </c>
      <c r="AF22" s="589"/>
      <c r="AG22" s="589"/>
      <c r="AH22" s="589"/>
      <c r="AI22" s="589"/>
      <c r="AJ22" s="589"/>
      <c r="AK22" s="589"/>
      <c r="AL22" s="589"/>
      <c r="AM22" s="589"/>
      <c r="AN22" s="593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 t="s">
        <v>2499</v>
      </c>
      <c r="K23" s="553"/>
      <c r="L23" s="553"/>
      <c r="M23" s="553"/>
      <c r="N23" s="553"/>
      <c r="O23" s="554"/>
      <c r="P23" s="552" t="s">
        <v>2498</v>
      </c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8" t="s">
        <v>2547</v>
      </c>
      <c r="AF23" s="589"/>
      <c r="AG23" s="589"/>
      <c r="AH23" s="589"/>
      <c r="AI23" s="589"/>
      <c r="AJ23" s="589"/>
      <c r="AK23" s="589"/>
      <c r="AL23" s="589"/>
      <c r="AM23" s="589"/>
      <c r="AN23" s="593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 t="s">
        <v>2499</v>
      </c>
      <c r="K24" s="553"/>
      <c r="L24" s="553"/>
      <c r="M24" s="553"/>
      <c r="N24" s="553"/>
      <c r="O24" s="554"/>
      <c r="P24" s="552" t="s">
        <v>2498</v>
      </c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8" t="s">
        <v>2547</v>
      </c>
      <c r="AF24" s="589"/>
      <c r="AG24" s="589"/>
      <c r="AH24" s="589"/>
      <c r="AI24" s="589"/>
      <c r="AJ24" s="589"/>
      <c r="AK24" s="589"/>
      <c r="AL24" s="589"/>
      <c r="AM24" s="589"/>
      <c r="AN24" s="593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2498</v>
      </c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88" t="s">
        <v>2547</v>
      </c>
      <c r="AF25" s="589"/>
      <c r="AG25" s="589"/>
      <c r="AH25" s="589"/>
      <c r="AI25" s="589"/>
      <c r="AJ25" s="589"/>
      <c r="AK25" s="589"/>
      <c r="AL25" s="589"/>
      <c r="AM25" s="589"/>
      <c r="AN25" s="593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2498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 t="s">
        <v>2547</v>
      </c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 t="s">
        <v>2499</v>
      </c>
      <c r="K28" s="553"/>
      <c r="L28" s="553"/>
      <c r="M28" s="553"/>
      <c r="N28" s="553"/>
      <c r="O28" s="554"/>
      <c r="P28" s="552" t="s">
        <v>2498</v>
      </c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8" t="s">
        <v>2547</v>
      </c>
      <c r="AF28" s="589"/>
      <c r="AG28" s="589"/>
      <c r="AH28" s="589"/>
      <c r="AI28" s="589"/>
      <c r="AJ28" s="589"/>
      <c r="AK28" s="589"/>
      <c r="AL28" s="589"/>
      <c r="AM28" s="589"/>
      <c r="AN28" s="593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 t="s">
        <v>2499</v>
      </c>
      <c r="K29" s="553"/>
      <c r="L29" s="553"/>
      <c r="M29" s="553"/>
      <c r="N29" s="553"/>
      <c r="O29" s="554"/>
      <c r="P29" s="552" t="s">
        <v>2498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8" t="s">
        <v>2547</v>
      </c>
      <c r="AF29" s="589"/>
      <c r="AG29" s="589"/>
      <c r="AH29" s="589"/>
      <c r="AI29" s="589"/>
      <c r="AJ29" s="589"/>
      <c r="AK29" s="589"/>
      <c r="AL29" s="589"/>
      <c r="AM29" s="589"/>
      <c r="AN29" s="593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 t="s">
        <v>2499</v>
      </c>
      <c r="K30" s="553"/>
      <c r="L30" s="553"/>
      <c r="M30" s="553"/>
      <c r="N30" s="553"/>
      <c r="O30" s="554"/>
      <c r="P30" s="552" t="s">
        <v>2498</v>
      </c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8" t="s">
        <v>2547</v>
      </c>
      <c r="AF30" s="589"/>
      <c r="AG30" s="589"/>
      <c r="AH30" s="589"/>
      <c r="AI30" s="589"/>
      <c r="AJ30" s="589"/>
      <c r="AK30" s="589"/>
      <c r="AL30" s="589"/>
      <c r="AM30" s="589"/>
      <c r="AN30" s="593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 t="s">
        <v>2499</v>
      </c>
      <c r="K31" s="556"/>
      <c r="L31" s="556"/>
      <c r="M31" s="556"/>
      <c r="N31" s="556"/>
      <c r="O31" s="557"/>
      <c r="P31" s="555" t="s">
        <v>2498</v>
      </c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88" t="s">
        <v>2547</v>
      </c>
      <c r="AF31" s="589"/>
      <c r="AG31" s="589"/>
      <c r="AH31" s="589"/>
      <c r="AI31" s="589"/>
      <c r="AJ31" s="589"/>
      <c r="AK31" s="589"/>
      <c r="AL31" s="589"/>
      <c r="AM31" s="589"/>
      <c r="AN31" s="593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 t="s">
        <v>2499</v>
      </c>
      <c r="K33" s="550"/>
      <c r="L33" s="550"/>
      <c r="M33" s="550"/>
      <c r="N33" s="550"/>
      <c r="O33" s="551"/>
      <c r="P33" s="549" t="s">
        <v>2498</v>
      </c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 t="s">
        <v>2547</v>
      </c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 t="s">
        <v>2499</v>
      </c>
      <c r="K34" s="553"/>
      <c r="L34" s="553"/>
      <c r="M34" s="553"/>
      <c r="N34" s="553"/>
      <c r="O34" s="554"/>
      <c r="P34" s="552" t="s">
        <v>2498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8" t="s">
        <v>2547</v>
      </c>
      <c r="AF34" s="589"/>
      <c r="AG34" s="589"/>
      <c r="AH34" s="589"/>
      <c r="AI34" s="589"/>
      <c r="AJ34" s="589"/>
      <c r="AK34" s="589"/>
      <c r="AL34" s="589"/>
      <c r="AM34" s="589"/>
      <c r="AN34" s="593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 t="s">
        <v>2499</v>
      </c>
      <c r="K35" s="556"/>
      <c r="L35" s="556"/>
      <c r="M35" s="556"/>
      <c r="N35" s="556"/>
      <c r="O35" s="557"/>
      <c r="P35" s="555" t="s">
        <v>2498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88" t="s">
        <v>2547</v>
      </c>
      <c r="AF35" s="589"/>
      <c r="AG35" s="589"/>
      <c r="AH35" s="589"/>
      <c r="AI35" s="589"/>
      <c r="AJ35" s="589"/>
      <c r="AK35" s="589"/>
      <c r="AL35" s="589"/>
      <c r="AM35" s="589"/>
      <c r="AN35" s="593"/>
    </row>
    <row r="36" spans="1:40" ht="15" customHeight="1">
      <c r="A36" s="594" t="s">
        <v>393</v>
      </c>
      <c r="B36" s="594"/>
      <c r="C36" s="594"/>
      <c r="D36" s="594"/>
      <c r="E36" s="594"/>
      <c r="F36" s="594"/>
      <c r="G36" s="594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</row>
    <row r="37" spans="1:40" ht="15" customHeight="1">
      <c r="A37" s="594" t="s">
        <v>394</v>
      </c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</row>
    <row r="38" spans="1:40" ht="15" customHeight="1">
      <c r="A38" s="594" t="s">
        <v>395</v>
      </c>
      <c r="B38" s="594"/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畠山 佑</cp:lastModifiedBy>
  <cp:lastPrinted>2021-03-04T10:23:32Z</cp:lastPrinted>
  <dcterms:created xsi:type="dcterms:W3CDTF">2020-12-23T05:28:24Z</dcterms:created>
  <dcterms:modified xsi:type="dcterms:W3CDTF">2021-08-24T01:55:01Z</dcterms:modified>
</cp:coreProperties>
</file>