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D:\R3現況報告ぐりーん\"/>
    </mc:Choice>
  </mc:AlternateContent>
  <xr:revisionPtr revIDLastSave="0" documentId="13_ncr:1_{9A5EB2EC-B908-44B5-91AC-EDFA8F184EF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<sst xmlns="http://schemas.openxmlformats.org/spreadsheetml/2006/main" count="2970" uniqueCount="2552">
  <si>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</si>
  <si>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</si>
  <si>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</si>
  <si>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</si>
  <si>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</si>
  <si>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</si>
  <si>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</si>
  <si>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</si>
  <si>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</si>
  <si>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</si>
  <si>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</si>
  <si>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</si>
  <si>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</si>
  <si>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</si>
  <si>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</si>
  <si>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</si>
  <si>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</si>
  <si>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</si>
  <si>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</si>
  <si>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</si>
  <si>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</si>
  <si>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</si>
  <si>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</si>
  <si>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</si>
  <si>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</si>
  <si>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</si>
  <si>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</si>
  <si>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</si>
  <si>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</si>
  <si>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</si>
  <si>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</si>
  <si>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</si>
  <si>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</si>
  <si>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</si>
  <si>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</si>
  <si>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</si>
  <si>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</si>
  <si>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</si>
  <si>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</si>
  <si>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</si>
  <si>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</si>
  <si>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</si>
  <si>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</si>
  <si>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</si>
  <si>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</si>
  <si>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</si>
  <si>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</si>
  <si>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</si>
  <si>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</si>
  <si>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</si>
  <si>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</si>
  <si>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</si>
  <si>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</si>
  <si>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</si>
  <si>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</si>
  <si>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</si>
  <si>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</si>
  <si>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</si>
  <si>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</si>
  <si>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</si>
  <si>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</si>
  <si>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</si>
  <si>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</si>
  <si>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</si>
  <si>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</si>
  <si>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</si>
  <si>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</si>
  <si>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</si>
  <si>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</si>
  <si>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</si>
  <si>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</si>
  <si>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</si>
  <si>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</si>
  <si>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</si>
  <si>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</si>
  <si>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</si>
  <si>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</si>
  <si>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</si>
  <si>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</si>
  <si>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</si>
  <si>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</si>
  <si>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</si>
  <si>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</si>
  <si>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</si>
  <si>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</si>
  <si>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</si>
  <si>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</si>
  <si>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</si>
  <si>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</si>
  <si>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</si>
  <si>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</si>
  <si>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</si>
  <si>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</si>
  <si>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</si>
  <si>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</si>
  <si>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</si>
  <si>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</si>
  <si>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</si>
  <si>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</si>
  <si>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</si>
  <si>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</si>
  <si>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</si>
  <si>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</si>
  <si>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</si>
  <si>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</si>
  <si>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</si>
  <si>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</si>
  <si>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</si>
  <si>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</si>
  <si>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</si>
  <si>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</si>
  <si>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</si>
  <si>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</si>
  <si>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</si>
  <si>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</si>
  <si>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</si>
  <si>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</si>
  <si>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</si>
  <si>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</si>
  <si>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</si>
  <si>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</si>
  <si>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</si>
  <si>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</si>
  <si>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</si>
  <si>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</si>
  <si>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</si>
  <si>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</si>
  <si>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</si>
  <si>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</si>
  <si>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</si>
  <si>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</si>
  <si>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</si>
  <si>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</si>
  <si>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</si>
  <si>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</si>
  <si>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</si>
  <si>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</si>
  <si>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</si>
  <si>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</si>
  <si>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</si>
  <si>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</si>
  <si>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</si>
  <si>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</si>
  <si>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</si>
  <si>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</si>
  <si>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</si>
  <si>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</si>
  <si>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</si>
  <si>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</si>
  <si>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</si>
  <si>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</si>
  <si>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</si>
  <si>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</si>
  <si>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</si>
  <si>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</si>
  <si>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</si>
  <si>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</si>
  <si>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</si>
  <si>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</si>
  <si>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</si>
  <si>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</si>
  <si>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</si>
  <si>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</si>
  <si>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</si>
  <si>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</si>
  <si>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</si>
  <si>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</si>
  <si>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</si>
  <si>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</si>
  <si>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</si>
  <si>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</si>
  <si>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</si>
  <si>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</si>
  <si>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</si>
  <si>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</si>
  <si>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</si>
  <si>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</si>
  <si>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</si>
  <si>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</si>
  <si>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</si>
  <si>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</si>
  <si>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</si>
  <si>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</si>
  <si>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</si>
  <si>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</si>
  <si>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</si>
  <si>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</si>
  <si>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</si>
  <si>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</si>
  <si>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</si>
  <si>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</si>
  <si>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</si>
  <si>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</si>
  <si>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</si>
  <si>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</si>
  <si>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</si>
  <si>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</si>
  <si>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</si>
  <si>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</si>
  <si>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</si>
  <si>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</si>
  <si>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</si>
  <si>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</si>
  <si>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</si>
  <si>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</si>
  <si>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</si>
  <si>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</si>
  <si>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</si>
  <si>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</si>
  <si>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</si>
  <si>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</si>
  <si>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</si>
  <si>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</si>
  <si>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</si>
  <si>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</si>
  <si>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</si>
  <si>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</si>
  <si>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</si>
  <si>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</si>
  <si>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</si>
  <si>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</si>
  <si>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</si>
  <si>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</si>
  <si>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</si>
  <si>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</si>
  <si>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</si>
  <si>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</si>
  <si>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</si>
  <si>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</si>
  <si>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</si>
  <si>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</si>
  <si>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</si>
  <si>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</si>
  <si>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</si>
  <si>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</si>
  <si>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</si>
  <si>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</si>
  <si>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</si>
  <si>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</si>
  <si>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</si>
  <si>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</si>
  <si>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</si>
  <si>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</si>
  <si>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</si>
  <si>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</si>
  <si>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</si>
  <si>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</si>
  <si>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</si>
  <si>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</si>
  <si>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</si>
  <si>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</si>
  <si>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</si>
  <si>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</si>
  <si>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</si>
  <si>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</si>
  <si>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</si>
  <si>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</si>
  <si>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</si>
  <si>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</si>
  <si>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</si>
  <si>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</si>
  <si>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</si>
  <si>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</si>
  <si>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</si>
  <si>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</si>
  <si>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</si>
  <si>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</si>
  <si>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</si>
  <si>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</si>
  <si>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</si>
  <si>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</si>
  <si>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</si>
  <si>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</si>
  <si>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</si>
  <si>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</si>
  <si>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</si>
  <si>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</si>
  <si>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</si>
  <si>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</si>
  <si>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</si>
  <si>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</si>
  <si>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</si>
  <si>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</si>
  <si>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</si>
  <si>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</si>
  <si>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</si>
  <si>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</si>
  <si>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</si>
  <si>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</si>
  <si>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</si>
  <si>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</si>
  <si>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</si>
  <si>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</si>
  <si>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</si>
  <si>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</si>
  <si>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</si>
  <si>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</si>
  <si>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</si>
  <si>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</si>
  <si>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</si>
  <si>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</si>
  <si>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</si>
  <si>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</si>
  <si>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</si>
  <si>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</si>
  <si>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</si>
  <si>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</si>
  <si>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</si>
  <si>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</si>
  <si>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</si>
  <si>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</si>
  <si>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</si>
  <si>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</si>
  <si>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</si>
  <si>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</si>
  <si>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</si>
  <si>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</si>
  <si>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</si>
  <si>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</si>
  <si>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</si>
  <si>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</si>
  <si>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</si>
  <si>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</si>
  <si>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</si>
  <si>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</si>
  <si>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</si>
  <si>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</si>
  <si>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</si>
  <si>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</si>
  <si>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</si>
  <si>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</si>
  <si>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</si>
  <si>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</si>
  <si>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</si>
  <si>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</si>
  <si>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</si>
  <si>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</si>
  <si>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</si>
  <si>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</si>
  <si>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</si>
  <si>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</si>
  <si>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</si>
  <si>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</si>
  <si>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</si>
  <si>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</si>
  <si>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</si>
  <si>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</si>
  <si>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</si>
  <si>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</si>
  <si>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</si>
  <si>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</si>
  <si>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</si>
  <si>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</si>
  <si>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</si>
  <si>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</si>
  <si>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</si>
  <si>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</si>
  <si>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</si>
  <si>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</si>
  <si>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</si>
  <si>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</si>
  <si>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</si>
  <si>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</si>
  <si>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</si>
  <si>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</si>
  <si>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</si>
  <si>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</si>
  <si>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</si>
  <si>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</si>
  <si>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</si>
  <si>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</si>
  <si>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</si>
  <si>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</si>
  <si>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</si>
  <si>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</si>
  <si>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</si>
  <si>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</si>
  <si>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</si>
  <si>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</si>
  <si>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</si>
  <si>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</si>
  <si>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</si>
  <si>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</si>
  <si>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</si>
  <si>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</si>
  <si>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</si>
  <si>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</si>
  <si>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</si>
  <si>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</si>
  <si>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</si>
  <si>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</si>
  <si>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</si>
  <si>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</si>
  <si>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</si>
  <si>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</si>
  <si>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</si>
  <si>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</si>
  <si>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</si>
  <si>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</si>
  <si>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</si>
  <si>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</si>
  <si>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</si>
  <si>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</si>
  <si>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</si>
  <si>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</si>
  <si>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</si>
  <si>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</si>
  <si>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</si>
  <si>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</si>
  <si>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</si>
  <si>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</si>
  <si>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</si>
  <si>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</si>
  <si>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</si>
  <si>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</si>
  <si>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</si>
  <si>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</si>
  <si>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</si>
  <si>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</si>
  <si>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</si>
  <si>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</si>
  <si>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</si>
  <si>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</si>
  <si>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</si>
  <si>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</si>
  <si>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</si>
  <si>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</si>
  <si>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</si>
  <si>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</si>
  <si>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</si>
  <si>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</si>
  <si>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</si>
  <si>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</si>
  <si>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</si>
  <si>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</si>
  <si>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</si>
  <si>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</si>
  <si>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</si>
  <si>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</si>
  <si>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</si>
  <si>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</si>
  <si>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</si>
  <si>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</si>
  <si>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</si>
  <si>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</si>
  <si>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</si>
  <si>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</si>
  <si>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</si>
  <si>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</si>
  <si>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</si>
  <si>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</si>
  <si>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</si>
  <si>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</si>
  <si>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</si>
  <si>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</si>
  <si>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</si>
  <si>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</si>
  <si>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</si>
  <si>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</si>
  <si>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</si>
  <si>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</si>
  <si>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</si>
  <si>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</si>
  <si>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</si>
  <si>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</si>
  <si>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</si>
  <si>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</si>
  <si>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</si>
  <si>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</si>
  <si>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</si>
  <si>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</si>
  <si>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</si>
  <si>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</si>
  <si>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</si>
  <si>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</si>
  <si>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</si>
  <si>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</si>
  <si>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</si>
  <si>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</si>
  <si>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</si>
  <si>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</si>
  <si>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</si>
  <si>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</si>
  <si>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</si>
  <si>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</si>
  <si>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</si>
  <si>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</si>
  <si>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</si>
  <si>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</si>
  <si>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</si>
  <si>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</si>
  <si>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</si>
  <si>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</si>
  <si>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</si>
  <si>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</si>
  <si>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</si>
  <si>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</si>
  <si>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</si>
  <si>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</si>
  <si>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</si>
  <si>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</si>
  <si>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</si>
  <si>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</si>
  <si>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</si>
  <si>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</si>
  <si>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</si>
  <si>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</si>
  <si>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</si>
  <si>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</si>
  <si>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</si>
  <si>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</si>
  <si>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</si>
  <si>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</si>
  <si>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</si>
  <si>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</si>
  <si>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</si>
  <si>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</si>
  <si>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</si>
  <si>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</si>
  <si>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</si>
  <si>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</si>
  <si>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</si>
  <si>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</si>
  <si>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</si>
  <si>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</si>
  <si>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</si>
  <si>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</si>
  <si>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</si>
  <si>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</si>
  <si>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</si>
  <si>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</si>
  <si>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</si>
  <si>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</si>
  <si>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</si>
  <si>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</si>
  <si>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</si>
  <si>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</si>
  <si>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</si>
  <si>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</si>
  <si>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</si>
  <si>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</si>
  <si>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</si>
  <si>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</si>
  <si>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</si>
  <si>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</si>
  <si>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</si>
  <si>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</si>
  <si>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</si>
  <si>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</si>
  <si>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</si>
  <si>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</si>
  <si>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</si>
  <si>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</si>
  <si>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</si>
  <si>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</si>
  <si>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</si>
  <si>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</si>
  <si>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</si>
  <si>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</si>
  <si>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</si>
  <si>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</si>
  <si>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</si>
  <si>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</si>
  <si>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</si>
  <si>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</si>
  <si>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</si>
  <si>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</si>
  <si>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</si>
  <si>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</si>
  <si>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</si>
  <si>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</si>
  <si>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</si>
  <si>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</si>
  <si>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</si>
  <si>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</si>
  <si>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</si>
  <si>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</si>
  <si>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</si>
  <si>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</si>
  <si>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</si>
  <si>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</si>
  <si>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</si>
  <si>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</si>
  <si>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</si>
  <si>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</si>
  <si>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</si>
  <si>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</si>
  <si>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</si>
  <si>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</si>
  <si>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</si>
  <si>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</si>
  <si>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</si>
  <si>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</si>
  <si>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</si>
  <si>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</si>
  <si>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</si>
  <si>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</si>
  <si>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</si>
  <si>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</si>
  <si>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</si>
  <si>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</si>
  <si>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</si>
  <si>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</si>
  <si>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</si>
  <si>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</si>
  <si>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</si>
  <si>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</si>
  <si>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</si>
  <si>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</si>
  <si>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</si>
  <si>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</si>
  <si>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</si>
  <si>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</si>
  <si>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</si>
  <si>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</si>
  <si>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</si>
  <si>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</si>
  <si>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</si>
  <si>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</si>
  <si>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</si>
  <si>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</si>
  <si>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</si>
  <si>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</si>
  <si>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</si>
  <si>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</si>
  <si>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</si>
  <si>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</si>
  <si>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</si>
  <si>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</si>
  <si>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</si>
  <si>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</si>
  <si>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</si>
  <si>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</si>
  <si>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</si>
  <si>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</si>
  <si>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</si>
  <si>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</si>
  <si>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</si>
  <si>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</si>
  <si>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</si>
  <si>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</si>
  <si>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</si>
  <si>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</si>
  <si>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</si>
  <si>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</si>
  <si>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</si>
  <si>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</si>
  <si>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</si>
  <si>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</si>
  <si>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</si>
  <si>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</si>
  <si>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</si>
  <si>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</si>
  <si>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</si>
  <si>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</si>
  <si>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</si>
  <si>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</si>
  <si>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</si>
  <si>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</si>
  <si>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</si>
  <si>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</si>
  <si>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</si>
  <si>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</si>
  <si>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</si>
  <si>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</si>
  <si>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</si>
  <si>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</si>
  <si>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</si>
  <si>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</si>
  <si>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</si>
  <si>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</si>
  <si>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</si>
  <si>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</si>
  <si>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</si>
  <si>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</si>
  <si>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</si>
  <si>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</si>
  <si>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</si>
  <si>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</si>
  <si>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</si>
  <si>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</si>
  <si>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</si>
  <si>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</si>
  <si>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</si>
  <si>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</si>
  <si>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</si>
  <si>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</si>
  <si>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</si>
  <si>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</si>
  <si>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</si>
  <si>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</si>
  <si>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</si>
  <si>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</si>
  <si>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</si>
  <si>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</si>
  <si>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</si>
  <si>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</si>
  <si>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</si>
  <si>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</si>
  <si>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</si>
  <si>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</si>
  <si>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</si>
  <si>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</si>
  <si>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</si>
  <si>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</si>
  <si>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</si>
  <si>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</si>
  <si>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</si>
  <si>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</si>
  <si>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</si>
  <si>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</si>
  <si>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</si>
  <si>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</si>
  <si>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</si>
  <si>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</si>
  <si>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</si>
  <si>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</si>
  <si>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</si>
  <si>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</si>
  <si>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</si>
  <si>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</si>
  <si>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</si>
  <si>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</si>
  <si>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</si>
  <si>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</si>
  <si>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</si>
  <si>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</si>
  <si>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</si>
  <si>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</si>
  <si>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</si>
  <si>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</si>
  <si>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</si>
  <si>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</si>
  <si>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</si>
  <si>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</si>
  <si>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</si>
  <si>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</si>
  <si>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</si>
  <si>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</si>
  <si>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</si>
  <si>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</si>
  <si>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</si>
  <si>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</si>
  <si>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</si>
  <si>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</si>
  <si>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</si>
  <si>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</si>
  <si>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</si>
  <si>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</si>
  <si>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</si>
  <si>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</si>
  <si>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</si>
  <si>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</si>
  <si>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</si>
  <si>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</si>
  <si>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</si>
  <si>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</si>
  <si>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</si>
  <si>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</si>
  <si>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</si>
  <si>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</si>
  <si>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</si>
  <si>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</si>
  <si>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</si>
  <si>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</si>
  <si>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</si>
  <si>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</si>
  <si>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</si>
  <si>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</si>
  <si>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</si>
  <si>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</si>
  <si>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</si>
  <si>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</si>
  <si>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</si>
  <si>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</si>
  <si>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</si>
  <si>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</si>
  <si>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</si>
  <si>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</si>
  <si>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</si>
  <si>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</si>
  <si>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</si>
  <si>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</si>
  <si>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</si>
  <si>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</si>
  <si>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</si>
  <si>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</si>
  <si>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</si>
  <si>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</si>
  <si>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</si>
  <si>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</si>
  <si>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</si>
  <si>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</si>
  <si>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</si>
  <si>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</si>
  <si>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</si>
  <si>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</si>
  <si>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</si>
  <si>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</si>
  <si>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</si>
  <si>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</si>
  <si>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</si>
  <si>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</si>
  <si>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</si>
  <si>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</si>
  <si>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</si>
  <si>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</si>
  <si>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</si>
  <si>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</si>
  <si>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</si>
  <si>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</si>
  <si>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</si>
  <si>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</si>
  <si>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</si>
  <si>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</si>
  <si>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</si>
  <si>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</si>
  <si>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</si>
  <si>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</si>
  <si>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</si>
  <si>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</si>
  <si>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</si>
  <si>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</si>
  <si>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</si>
  <si>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</si>
  <si>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</si>
  <si>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</si>
  <si>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</si>
  <si>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</si>
  <si>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</si>
  <si>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</si>
  <si>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</si>
  <si>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</si>
  <si>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</si>
  <si>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</si>
  <si>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</si>
  <si>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</si>
  <si>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</si>
  <si>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</si>
  <si>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</si>
  <si>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</si>
  <si>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</si>
  <si>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</si>
  <si>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</si>
  <si>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</si>
  <si>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</si>
  <si>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</si>
  <si>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</si>
  <si>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</si>
  <si>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</si>
  <si>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</si>
  <si>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</si>
  <si>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</si>
  <si>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</si>
  <si>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</si>
  <si>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</si>
  <si>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</si>
  <si>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</si>
  <si>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</si>
  <si>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</si>
  <si>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</si>
  <si>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</si>
  <si>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</si>
  <si>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</si>
  <si>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</si>
  <si>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</si>
  <si>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</si>
  <si>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</si>
  <si>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</si>
  <si>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</si>
  <si>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</si>
  <si>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</si>
  <si>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</si>
  <si>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</si>
  <si>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</si>
  <si>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</si>
  <si>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</si>
  <si>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</si>
  <si>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</si>
  <si>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</si>
  <si>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</si>
  <si>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</si>
  <si>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</si>
  <si>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</si>
  <si>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</si>
  <si>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</si>
  <si>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</si>
  <si>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</si>
  <si>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</si>
  <si>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</si>
  <si>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</si>
  <si>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</si>
  <si>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</si>
  <si>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</si>
  <si>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</si>
  <si>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</si>
  <si>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</si>
  <si>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</si>
  <si>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</si>
  <si>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</si>
  <si>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</si>
  <si>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</si>
  <si>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</si>
  <si>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</si>
  <si>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</si>
  <si>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</si>
  <si>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</si>
  <si>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</si>
  <si>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</si>
  <si>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</si>
  <si>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</si>
  <si>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</si>
  <si>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</si>
  <si>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</si>
  <si>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</si>
  <si>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</si>
  <si>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</si>
  <si>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</si>
  <si>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</si>
  <si>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</si>
  <si>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</si>
  <si>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</si>
  <si>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</si>
  <si>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</si>
  <si>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</si>
  <si>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</si>
  <si>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</si>
  <si>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</si>
  <si>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</si>
  <si>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</si>
  <si>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</si>
  <si>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</si>
  <si>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</si>
  <si>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</si>
  <si>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</si>
  <si>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</si>
  <si>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</si>
  <si>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</si>
  <si>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</si>
  <si>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</si>
  <si>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</si>
  <si>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</si>
  <si>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</si>
  <si>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</si>
  <si>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</si>
  <si>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</si>
  <si>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</si>
  <si>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</si>
  <si>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</si>
  <si>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</si>
  <si>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</si>
  <si>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</si>
  <si>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</si>
  <si>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</si>
  <si>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</si>
  <si>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</si>
  <si>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</si>
  <si>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</si>
  <si>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</si>
  <si>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</si>
  <si>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</si>
  <si>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</si>
  <si>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</si>
  <si>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</si>
  <si>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</si>
  <si>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</si>
  <si>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</si>
  <si>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</si>
  <si>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</si>
  <si>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</si>
  <si>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</si>
  <si>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</si>
  <si>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</si>
  <si>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</si>
  <si>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</si>
  <si>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</si>
  <si>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</si>
  <si>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</si>
  <si>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</si>
  <si>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</si>
  <si>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</si>
  <si>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</si>
  <si>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</si>
  <si>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</si>
  <si>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</si>
  <si>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</si>
  <si>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</si>
  <si>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</si>
  <si>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</si>
  <si>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</si>
  <si>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</si>
  <si>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</si>
  <si>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</si>
  <si>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</si>
  <si>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</si>
  <si>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</si>
  <si>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</si>
  <si>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</si>
  <si>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</si>
  <si>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</si>
  <si>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</si>
  <si>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</si>
  <si>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</si>
  <si>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</si>
  <si>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</si>
  <si>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</si>
  <si>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</si>
  <si>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</si>
  <si>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</si>
  <si>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</si>
  <si>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</si>
  <si>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</si>
  <si>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</si>
  <si>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</si>
  <si>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</si>
  <si>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</si>
  <si>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</si>
  <si>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</si>
  <si>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</si>
  <si>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</si>
  <si>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</si>
  <si>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</si>
  <si>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</si>
  <si>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</si>
  <si>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</si>
  <si>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</si>
  <si>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</si>
  <si>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</si>
  <si>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</si>
  <si>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</si>
  <si>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</si>
  <si>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</si>
  <si>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</si>
  <si>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</si>
  <si>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</si>
  <si>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</si>
  <si>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</si>
  <si>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</si>
  <si>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</si>
  <si>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</si>
  <si>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</si>
  <si>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</si>
  <si>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</si>
  <si>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</si>
  <si>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</si>
  <si>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</si>
  <si>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</si>
  <si>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</si>
  <si>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</si>
  <si>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</si>
  <si>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</si>
  <si>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</si>
  <si>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</si>
  <si>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</si>
  <si>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</si>
  <si>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</si>
  <si>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</si>
  <si>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</si>
  <si>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</si>
  <si>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</si>
  <si>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</si>
  <si>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</si>
  <si>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</si>
  <si>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</si>
  <si>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</si>
  <si>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</si>
  <si>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</si>
  <si>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</si>
  <si>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</si>
  <si>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</si>
  <si>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</si>
  <si>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</si>
  <si>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</si>
  <si>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</si>
  <si>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</si>
  <si>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</si>
  <si>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</si>
  <si>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</si>
  <si>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</si>
  <si>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</si>
  <si>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</si>
  <si>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</si>
  <si>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</si>
  <si>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</si>
  <si>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</si>
  <si>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</si>
  <si>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</si>
  <si>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</si>
  <si>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</si>
  <si>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</si>
  <si>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</si>
  <si>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</si>
  <si>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</si>
  <si>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</si>
  <si>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</si>
  <si>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</si>
  <si>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</si>
  <si>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</si>
  <si>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</si>
  <si>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</si>
  <si>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</si>
  <si>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</si>
  <si>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</si>
  <si>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</si>
  <si>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</si>
  <si>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</si>
  <si>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</si>
  <si>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</si>
  <si>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</si>
  <si>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</si>
  <si>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</si>
  <si>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</si>
  <si>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</si>
  <si>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</si>
  <si>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</si>
  <si>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</si>
  <si>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</si>
  <si>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</si>
  <si>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</si>
  <si>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</si>
  <si>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</si>
  <si>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</si>
  <si>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</si>
  <si>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</si>
  <si>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</si>
  <si>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</si>
  <si>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</si>
  <si>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</si>
  <si>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</si>
  <si>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</si>
  <si>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</si>
  <si>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</si>
  <si>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</si>
  <si>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</si>
  <si>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</si>
  <si>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</si>
  <si>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</si>
  <si>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</si>
  <si>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</si>
  <si>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</si>
  <si>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</si>
  <si>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</si>
  <si>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</si>
  <si>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</si>
  <si>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</si>
  <si>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</si>
  <si>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</si>
  <si>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</si>
  <si>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</si>
  <si>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</si>
  <si>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</si>
  <si>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</si>
  <si>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</si>
  <si>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</si>
  <si>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</si>
  <si>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</si>
  <si>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</si>
  <si>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</si>
  <si>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</si>
  <si>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</si>
  <si>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</si>
  <si>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</si>
  <si>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</si>
  <si>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</si>
  <si>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</si>
  <si>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</si>
  <si>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</si>
  <si>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</si>
  <si>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</si>
  <si>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</si>
  <si>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</si>
  <si>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</si>
  <si>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</si>
  <si>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</si>
  <si>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</si>
  <si>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</si>
  <si>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</si>
  <si>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</si>
  <si>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</si>
  <si>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</si>
  <si>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</si>
  <si>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</si>
  <si>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</si>
  <si>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</si>
  <si>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</si>
  <si>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</si>
  <si>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</si>
  <si>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</si>
  <si>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</si>
  <si>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</si>
  <si>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</si>
  <si>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</si>
  <si>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</si>
  <si>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</si>
  <si>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</si>
  <si>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</si>
  <si>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</si>
  <si>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</si>
  <si>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</si>
  <si>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</si>
  <si>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</si>
  <si>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</si>
  <si>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</si>
  <si>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</si>
  <si>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</si>
  <si>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</si>
  <si>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</si>
  <si>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</si>
  <si>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</si>
  <si>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</si>
  <si>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</si>
  <si>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</si>
  <si>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</si>
  <si>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</si>
  <si>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</si>
  <si>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</si>
  <si>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</si>
  <si>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</si>
  <si>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</si>
  <si>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</si>
  <si>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</si>
  <si>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</si>
  <si>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</si>
  <si>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</si>
  <si>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</si>
  <si>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</si>
  <si>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</si>
  <si>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</si>
  <si>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</si>
  <si>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</si>
  <si>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</si>
  <si>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</si>
  <si>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</si>
  <si>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</si>
  <si>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</si>
  <si>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</si>
  <si>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</si>
  <si>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</si>
  <si>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</si>
  <si>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</si>
  <si>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</si>
  <si>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</si>
  <si>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</si>
  <si>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</si>
  <si>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</si>
  <si>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</si>
  <si>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</si>
  <si>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</si>
  <si>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</si>
  <si>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</si>
  <si>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</si>
  <si>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</si>
  <si>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</si>
  <si>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</si>
  <si>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</si>
  <si>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</si>
  <si>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</si>
  <si>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</si>
  <si>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</si>
  <si>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</si>
  <si>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</si>
  <si>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</si>
  <si>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</si>
  <si>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</si>
  <si>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</si>
  <si>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</si>
  <si>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</si>
  <si>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</si>
  <si>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</si>
  <si>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</si>
  <si>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</si>
  <si>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</si>
  <si>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</si>
  <si>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</si>
  <si>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</si>
  <si>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</si>
  <si>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</si>
  <si>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</si>
  <si>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</si>
  <si>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</si>
  <si>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</si>
  <si>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</si>
  <si>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</si>
  <si>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</si>
  <si>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</si>
  <si>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</si>
  <si>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</si>
  <si>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</si>
  <si>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</si>
  <si>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</si>
  <si>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</si>
  <si>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</si>
  <si>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</si>
  <si>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</si>
  <si>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</si>
  <si>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</si>
  <si>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</si>
  <si>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</si>
  <si>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</si>
  <si>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</si>
  <si>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</si>
  <si>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</si>
  <si>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</si>
  <si>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</si>
  <si>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</si>
  <si>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</si>
  <si>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</si>
  <si>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</si>
  <si>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</si>
  <si>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</si>
  <si>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</si>
  <si>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</si>
  <si>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</si>
  <si>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</si>
  <si>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</si>
  <si>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</si>
  <si>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</si>
  <si>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</si>
  <si>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</si>
  <si>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</si>
  <si>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</si>
  <si>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</si>
  <si>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</si>
  <si>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</si>
  <si>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</si>
  <si>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</si>
  <si>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</si>
  <si>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</si>
  <si>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</si>
  <si>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</si>
  <si>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</si>
  <si>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</si>
  <si>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</si>
  <si>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</si>
  <si>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</si>
  <si>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</si>
  <si>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</si>
  <si>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</si>
  <si>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</si>
  <si>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</si>
  <si>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</si>
  <si>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</si>
  <si>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</si>
  <si>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</si>
  <si>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</si>
  <si>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</si>
  <si>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</si>
  <si>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</si>
  <si>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</si>
  <si>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</si>
  <si>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</si>
  <si>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</si>
  <si>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</si>
  <si>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</si>
  <si>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</si>
  <si>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</si>
  <si>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</si>
  <si>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</si>
  <si>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</si>
  <si>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</si>
  <si>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</si>
  <si>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</si>
  <si>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</si>
  <si>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</si>
  <si>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</si>
  <si>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</si>
  <si>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</si>
  <si>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</si>
  <si>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</si>
  <si>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</si>
  <si>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</si>
  <si>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</si>
  <si>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</si>
  <si>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</si>
  <si>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</si>
  <si>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</si>
  <si>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</si>
  <si>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</si>
  <si>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</si>
  <si>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</si>
  <si>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</si>
  <si>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</si>
  <si>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</si>
  <si>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</si>
  <si>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</si>
  <si>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</si>
  <si>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</si>
  <si>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</si>
  <si>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</si>
  <si>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</si>
  <si>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</si>
  <si>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</si>
  <si>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</si>
  <si>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</si>
  <si>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</si>
  <si>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</si>
  <si>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</si>
  <si>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</si>
  <si>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</si>
  <si>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</si>
  <si>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</si>
  <si>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</si>
  <si>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</si>
  <si>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</si>
  <si>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</si>
  <si>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</si>
  <si>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</si>
  <si>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</si>
  <si>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</si>
  <si>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</si>
  <si>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</si>
  <si>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</si>
  <si>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</si>
  <si>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</si>
  <si>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</si>
  <si>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</si>
  <si>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</si>
  <si>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</si>
  <si>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</si>
  <si>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</si>
  <si>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</si>
  <si>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</si>
  <si>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</si>
  <si>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</si>
  <si>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</si>
  <si>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</si>
  <si>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</si>
  <si>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</si>
  <si>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</si>
  <si>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</si>
  <si>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</si>
  <si>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</si>
  <si>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</si>
  <si>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</si>
  <si>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</si>
  <si>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</si>
  <si>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</si>
  <si>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</si>
  <si>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</si>
  <si>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</si>
  <si>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</si>
  <si>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</si>
  <si>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</si>
  <si>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</si>
  <si>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</si>
  <si>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</si>
  <si>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</si>
  <si>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</si>
  <si>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</si>
  <si>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</si>
  <si>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</si>
  <si>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</si>
  <si>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</si>
  <si>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</si>
  <si>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</si>
  <si>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</si>
  <si>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</si>
  <si>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</si>
  <si>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</si>
  <si>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</si>
  <si>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</si>
  <si>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</si>
  <si>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</si>
  <si>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</si>
  <si>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</si>
  <si>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</si>
  <si>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</si>
  <si>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</si>
  <si>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</si>
  <si>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</si>
  <si>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</si>
  <si>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</si>
  <si>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</si>
  <si>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</si>
  <si>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</si>
  <si>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</si>
  <si>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</si>
  <si>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</si>
  <si>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</si>
  <si>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</si>
  <si>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</si>
  <si>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</si>
  <si>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</si>
  <si>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</si>
  <si>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</si>
  <si>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</si>
  <si>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</si>
  <si>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</si>
  <si>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</si>
  <si>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</si>
  <si>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</si>
  <si>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</si>
  <si>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</si>
  <si>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</si>
  <si>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</si>
  <si>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</si>
  <si>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</si>
  <si>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</si>
  <si>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</si>
  <si>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</si>
  <si>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</si>
  <si>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</si>
  <si>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</si>
  <si>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</si>
  <si>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</si>
  <si>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</si>
  <si>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</si>
  <si>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</si>
  <si>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</si>
  <si>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</si>
  <si>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</si>
  <si>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</si>
  <si>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</si>
  <si>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</si>
  <si>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</si>
  <si>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</si>
  <si>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</si>
  <si>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</si>
  <si>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</si>
  <si>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</si>
  <si>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</si>
  <si>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</si>
  <si>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</si>
  <si>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</si>
  <si>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</si>
  <si>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</si>
  <si>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</si>
  <si>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</si>
  <si>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</si>
  <si>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</si>
  <si>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</si>
  <si>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</si>
  <si>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</si>
  <si>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</si>
  <si>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</si>
  <si>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</si>
  <si>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</si>
  <si>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</si>
  <si>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</si>
  <si>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</si>
  <si>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</si>
  <si>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</si>
  <si>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</si>
  <si>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</si>
  <si>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</si>
  <si>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</si>
  <si>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</si>
  <si>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</si>
  <si>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</si>
  <si>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</si>
  <si>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</si>
  <si>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</si>
  <si>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</si>
  <si>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</si>
  <si>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</si>
  <si>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</si>
  <si>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</si>
  <si>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</si>
  <si>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</si>
  <si>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</si>
  <si>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</si>
  <si>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</si>
  <si>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</si>
  <si>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</si>
  <si>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</si>
  <si>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</si>
  <si>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</si>
  <si>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</si>
  <si>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</si>
  <si>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</si>
  <si>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</si>
  <si>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</si>
  <si>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</si>
  <si>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</si>
  <si>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</si>
  <si>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</si>
  <si>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</si>
  <si>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</si>
  <si>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</si>
  <si>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</si>
  <si>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</si>
  <si>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</si>
  <si>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</si>
  <si>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</si>
  <si>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</si>
  <si>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</si>
  <si>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</si>
  <si>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</si>
  <si>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</si>
  <si>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</si>
  <si>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</si>
  <si>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</si>
  <si>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</si>
  <si>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</si>
  <si>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</si>
  <si>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</si>
  <si>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</si>
  <si>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</si>
  <si>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</si>
  <si>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</si>
  <si>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</si>
  <si>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</si>
  <si>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</si>
  <si>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</si>
  <si>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</si>
  <si>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</si>
  <si>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</si>
  <si>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</si>
  <si>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</si>
  <si>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</si>
  <si>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</si>
  <si>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</si>
  <si>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</si>
  <si>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</si>
  <si>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</si>
  <si>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</si>
  <si>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</si>
  <si>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</si>
  <si>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</si>
  <si>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</si>
  <si>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</si>
  <si>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</si>
  <si>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</si>
  <si>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</si>
  <si>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</si>
  <si>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</si>
  <si>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</si>
  <si>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</si>
  <si>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</si>
  <si>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</si>
  <si>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</si>
  <si>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</si>
  <si>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</si>
  <si>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</si>
  <si>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</si>
  <si>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</si>
  <si>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</si>
  <si>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</si>
  <si>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</si>
  <si>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</si>
  <si>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</si>
  <si>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</si>
  <si>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</si>
  <si>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</si>
  <si>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</si>
  <si>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</si>
  <si>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</si>
  <si>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</si>
  <si>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</si>
  <si>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</si>
  <si>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</si>
  <si>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</si>
  <si>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</si>
  <si>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</si>
  <si>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</si>
  <si>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</si>
  <si>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</si>
  <si>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</si>
  <si>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</si>
  <si>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</si>
  <si>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</si>
  <si>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</si>
  <si>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</si>
  <si>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</si>
  <si>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</si>
  <si>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</si>
  <si>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</si>
  <si>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</si>
  <si>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</si>
  <si>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</si>
  <si>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</si>
  <si>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</si>
  <si>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</si>
  <si>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</si>
  <si>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</si>
  <si>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</si>
  <si>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</si>
  <si>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</si>
  <si>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</si>
  <si>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</si>
  <si>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</si>
  <si>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</si>
  <si>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</si>
  <si>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</si>
  <si>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</si>
  <si>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</si>
  <si>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</si>
  <si>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</si>
  <si>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</si>
  <si>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</si>
  <si>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</si>
  <si>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</si>
  <si>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</si>
  <si>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</si>
  <si>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</si>
  <si>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</si>
  <si>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</si>
  <si>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</si>
  <si>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</si>
  <si>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</si>
  <si>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</si>
  <si>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</si>
  <si>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</si>
  <si>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</si>
  <si>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</si>
  <si>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</si>
  <si>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</si>
  <si>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</si>
  <si>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</si>
  <si>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</si>
  <si>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</si>
  <si>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</si>
  <si>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</si>
  <si>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</si>
  <si>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</si>
  <si>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</si>
  <si>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</si>
  <si>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</si>
  <si>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</si>
  <si>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</si>
  <si>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</si>
  <si>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</si>
  <si>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</si>
  <si>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</si>
  <si>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</si>
  <si>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</si>
  <si>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</si>
  <si>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</si>
  <si>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</si>
  <si>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</si>
  <si>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</si>
  <si>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</si>
  <si>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</si>
  <si>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</si>
  <si>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</si>
  <si>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</si>
  <si>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</si>
  <si>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</si>
  <si>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</si>
  <si>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</si>
  <si>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</si>
  <si>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</si>
  <si>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</si>
  <si>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</si>
  <si>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</si>
  <si>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</si>
  <si>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</si>
  <si>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</si>
  <si>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</si>
  <si>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</si>
  <si>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</si>
  <si>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</si>
  <si>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</si>
  <si>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</si>
  <si>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</si>
  <si>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</si>
  <si>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</si>
  <si>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</si>
  <si>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</si>
  <si>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</si>
  <si>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</si>
  <si>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</si>
  <si>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</si>
  <si>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</si>
  <si>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</si>
  <si>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</si>
  <si>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</si>
  <si>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</si>
  <si>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</si>
  <si>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</si>
  <si>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</si>
  <si>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</si>
  <si>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</si>
  <si>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</si>
  <si>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</si>
  <si>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</si>
  <si>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</si>
  <si>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</si>
  <si>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</si>
  <si>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</si>
  <si>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</si>
  <si>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</si>
  <si>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</si>
  <si>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</si>
  <si>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</si>
  <si>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</si>
  <si>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</si>
  <si>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</si>
  <si>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</si>
  <si>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</si>
  <si>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</si>
  <si>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</si>
  <si>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</si>
  <si>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</si>
  <si>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</si>
  <si>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</si>
  <si>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</si>
  <si>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</si>
  <si>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</si>
  <si>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</si>
  <si>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</si>
  <si>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</si>
  <si>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</si>
  <si>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</si>
  <si>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</si>
  <si>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</si>
  <si>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</si>
  <si>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</si>
  <si>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</si>
  <si>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</si>
  <si>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</si>
  <si>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</si>
  <si>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</si>
  <si>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</si>
  <si>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</si>
  <si>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</si>
  <si>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</si>
  <si>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</si>
  <si>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</si>
  <si>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</si>
  <si>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</si>
  <si>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</si>
  <si>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</si>
  <si>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</si>
  <si>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</si>
  <si>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</si>
  <si>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</si>
  <si>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</si>
  <si>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</si>
  <si>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</si>
  <si>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</si>
  <si>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</si>
  <si>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</si>
  <si>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</si>
  <si>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</si>
  <si>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</si>
  <si>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</si>
  <si>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</si>
  <si>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</si>
  <si>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</si>
  <si>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</si>
  <si>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</si>
  <si>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</si>
  <si>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</si>
  <si>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</si>
  <si>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</si>
  <si>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</si>
  <si>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</si>
  <si>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</si>
  <si>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</si>
  <si>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</si>
  <si>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</si>
  <si>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</si>
  <si>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</si>
  <si>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</si>
  <si>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</si>
  <si>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</si>
  <si>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</si>
  <si>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</si>
  <si>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</si>
  <si>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</si>
  <si>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</si>
  <si>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</si>
  <si>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</si>
  <si>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</si>
  <si>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</si>
  <si>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</si>
  <si>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</si>
  <si>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</si>
  <si>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</si>
  <si>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</si>
  <si>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</si>
  <si>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</si>
  <si>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</si>
  <si>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</si>
  <si>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</si>
  <si>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</si>
  <si>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</si>
  <si>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</si>
  <si>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</si>
  <si>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</si>
  <si>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</si>
  <si>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</si>
  <si>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</si>
  <si>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</si>
  <si>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</si>
  <si>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</si>
  <si>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</si>
  <si>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</si>
  <si>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</si>
  <si>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</si>
  <si>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</si>
  <si>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</si>
  <si>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</si>
  <si>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</si>
  <si>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</si>
  <si>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</si>
  <si>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</si>
  <si>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</si>
  <si>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</si>
  <si>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</si>
  <si>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</si>
  <si>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</si>
  <si>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</si>
  <si>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</si>
  <si>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</si>
  <si>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</si>
  <si>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</si>
  <si>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</si>
  <si>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</si>
  <si>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</si>
  <si>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</si>
  <si>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</si>
  <si>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</si>
  <si>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</si>
  <si>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</si>
  <si>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</si>
  <si>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</si>
  <si>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</si>
  <si>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</si>
  <si>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</si>
  <si>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</si>
  <si>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</si>
  <si>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</si>
  <si>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</si>
  <si>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</si>
  <si>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</si>
  <si>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</si>
  <si>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</si>
  <si>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</si>
  <si>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</si>
  <si>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</si>
  <si>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</si>
  <si>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</si>
  <si>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</si>
  <si>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</si>
  <si>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</si>
  <si>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</si>
  <si>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</si>
  <si>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</si>
  <si>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</si>
  <si>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</si>
  <si>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</si>
  <si>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</si>
  <si>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</si>
  <si>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</si>
  <si>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</si>
  <si>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</si>
  <si>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</si>
  <si>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</si>
  <si>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</si>
  <si>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</si>
  <si>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</si>
  <si>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</si>
  <si>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</si>
  <si>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</si>
  <si>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</si>
  <si>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</si>
  <si>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</si>
  <si>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</si>
  <si>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</si>
  <si>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</si>
  <si>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</si>
  <si>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</si>
  <si>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</si>
  <si>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</si>
  <si>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</si>
  <si>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</si>
  <si>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</si>
  <si>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</si>
  <si>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</si>
  <si>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</si>
  <si>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</si>
  <si>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</si>
  <si>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</si>
  <si>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</si>
  <si>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</si>
  <si>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</si>
  <si>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</si>
  <si>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</si>
  <si>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</si>
  <si>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</si>
  <si>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</si>
  <si>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</si>
  <si>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</si>
  <si>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</si>
  <si>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</si>
  <si>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</si>
  <si>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</si>
  <si>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</si>
  <si>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</si>
  <si>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</si>
  <si>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</si>
  <si>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</si>
  <si>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</si>
  <si>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</si>
  <si>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</si>
  <si>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</si>
  <si>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</si>
  <si>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</si>
  <si>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</si>
  <si>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</si>
  <si>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</si>
  <si>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</si>
  <si>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</si>
  <si>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</si>
  <si>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</si>
  <si>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</si>
  <si>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</si>
  <si>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</si>
  <si>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</si>
  <si>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</si>
  <si>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</si>
  <si>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</si>
  <si>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</si>
  <si>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</si>
  <si>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</si>
  <si>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</si>
  <si>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</si>
  <si>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</si>
  <si>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</si>
  <si>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</si>
  <si>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</si>
  <si>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</si>
  <si>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</si>
  <si>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</si>
  <si>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</si>
  <si>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</si>
  <si>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</si>
  <si>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</si>
  <si>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</si>
  <si>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</si>
  <si>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</si>
  <si>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</si>
  <si>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</si>
  <si>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</si>
  <si>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</si>
  <si>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</si>
  <si>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</si>
  <si>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</si>
  <si>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</si>
  <si>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</si>
  <si>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</si>
  <si>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</si>
  <si>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</si>
  <si>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</si>
  <si>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</si>
  <si>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</si>
  <si>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</si>
  <si>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</si>
  <si>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</si>
  <si>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</si>
  <si>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</si>
  <si>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</si>
  <si>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</si>
  <si>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</si>
  <si>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</si>
  <si>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</si>
  <si>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</si>
  <si>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</si>
  <si>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</si>
  <si>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</si>
  <si>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</si>
  <si>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</si>
  <si>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</si>
  <si>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</si>
  <si>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</si>
  <si>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</si>
  <si>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</si>
  <si>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</si>
  <si>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</si>
  <si>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</si>
  <si>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</si>
  <si>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</si>
  <si>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</si>
  <si>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</si>
  <si>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</si>
  <si>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</si>
  <si>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</si>
  <si>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</si>
  <si>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</si>
  <si>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</si>
  <si>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</si>
  <si>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</si>
  <si>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</si>
  <si>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</si>
  <si>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</si>
  <si>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</si>
  <si>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</si>
  <si>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</si>
  <si>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</si>
  <si>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</si>
  <si>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</si>
  <si>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</si>
  <si>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</si>
  <si>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</si>
  <si>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</si>
  <si>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</si>
  <si>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</si>
  <si>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</si>
  <si>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</si>
  <si>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</si>
  <si>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</si>
  <si>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</si>
  <si>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</si>
  <si>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</si>
  <si>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</si>
  <si>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</si>
  <si>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</si>
  <si>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</si>
  <si>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</si>
  <si>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</si>
  <si>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</si>
  <si>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</si>
  <si>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</si>
  <si>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</si>
  <si>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</si>
  <si>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</si>
  <si>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</si>
  <si>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</si>
  <si>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</si>
  <si>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</si>
  <si>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</si>
  <si>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</si>
  <si>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</si>
  <si>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</si>
  <si>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</si>
  <si>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</si>
  <si>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</si>
  <si>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</si>
  <si>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</si>
  <si>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</si>
  <si>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</si>
  <si>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</si>
  <si>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</si>
  <si>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</si>
  <si>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</si>
  <si>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</si>
  <si>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</si>
  <si>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</si>
  <si>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</si>
  <si>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</si>
  <si>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</si>
  <si>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</si>
  <si>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</si>
  <si>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</si>
  <si>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</si>
  <si>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</si>
  <si>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</si>
  <si>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</si>
  <si>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</si>
  <si>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</si>
  <si>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</si>
  <si>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</si>
  <si>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</si>
  <si>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</si>
  <si>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</si>
  <si>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</si>
  <si>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</si>
  <si>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</si>
  <si>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</si>
  <si>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</si>
  <si>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</si>
  <si>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</si>
  <si>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</si>
  <si>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</si>
  <si>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</si>
  <si>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</si>
  <si>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</si>
  <si>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</si>
  <si>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</si>
  <si>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</si>
  <si>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</si>
  <si>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</si>
  <si>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</si>
  <si>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</si>
  <si>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</si>
  <si>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</si>
  <si>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</si>
  <si>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</si>
  <si>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</si>
  <si>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</si>
  <si>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</si>
  <si>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</si>
  <si>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</si>
  <si>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</si>
  <si>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</si>
  <si>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</si>
  <si>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</si>
  <si>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</si>
  <si>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</si>
  <si>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</si>
  <si>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</si>
  <si>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</si>
  <si>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</si>
  <si>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</si>
  <si>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</si>
  <si>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</si>
  <si>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</si>
  <si>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</si>
  <si>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</si>
  <si>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</si>
  <si>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</si>
  <si>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</si>
  <si>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</si>
  <si>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</si>
  <si>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</si>
  <si>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</si>
  <si>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</si>
  <si>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</si>
  <si>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</si>
  <si>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</si>
  <si>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</si>
  <si>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</si>
  <si>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</si>
  <si>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</si>
  <si>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</si>
  <si>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</si>
  <si>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</si>
  <si>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</si>
  <si>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</si>
  <si>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</si>
  <si>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</si>
  <si>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</si>
  <si>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</si>
  <si>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</si>
  <si>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</si>
  <si>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</si>
  <si>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</si>
  <si>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</si>
  <si>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</si>
  <si>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</si>
  <si>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</si>
  <si>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</si>
  <si>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</si>
  <si>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</si>
  <si>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</si>
  <si>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</si>
  <si>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</si>
  <si>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</si>
  <si>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</si>
  <si>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</si>
  <si>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</si>
  <si>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</si>
  <si>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</si>
  <si>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</si>
  <si>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</si>
  <si>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</si>
  <si>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</si>
  <si>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</si>
  <si>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</si>
  <si>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</si>
  <si>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</si>
  <si>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</si>
  <si>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</si>
  <si>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</si>
  <si>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</si>
  <si>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</si>
  <si>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</si>
  <si>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</si>
  <si>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</si>
  <si>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</si>
  <si>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</si>
  <si>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</si>
  <si>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</si>
  <si>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</si>
  <si>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</si>
  <si>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</si>
  <si>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</si>
  <si>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</si>
  <si>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</si>
  <si>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</si>
  <si>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</si>
  <si>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</si>
  <si>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</si>
  <si>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</si>
  <si>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</si>
  <si>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</si>
  <si>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</si>
  <si>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</si>
  <si>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</si>
  <si>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</si>
  <si>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</si>
  <si>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</si>
  <si>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</si>
  <si>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</si>
  <si>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</si>
  <si>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</si>
  <si>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</si>
  <si>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</si>
  <si>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</si>
  <si>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</si>
  <si>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</si>
  <si>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</si>
  <si>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</si>
  <si>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</si>
  <si>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</si>
  <si>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</si>
  <si>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</si>
  <si>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</si>
  <si>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</si>
  <si>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</si>
  <si>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</si>
  <si>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</si>
  <si>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</si>
  <si>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</si>
  <si>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</si>
  <si>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</si>
  <si>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</si>
  <si>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</si>
  <si>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</si>
  <si>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</si>
  <si>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</si>
  <si>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</si>
  <si>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</si>
  <si>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</si>
  <si>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</si>
  <si>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</si>
  <si>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</si>
  <si>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</si>
  <si>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</si>
  <si>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</si>
  <si>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</si>
  <si>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</si>
  <si>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</si>
  <si>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</si>
  <si>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</si>
  <si>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</si>
  <si>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</si>
  <si>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</si>
  <si>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</si>
  <si>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</si>
  <si>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</si>
  <si>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</si>
  <si>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</si>
  <si>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</si>
  <si>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</si>
  <si>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</si>
  <si>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</si>
  <si>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</si>
  <si>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</si>
  <si>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</si>
  <si>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</si>
  <si>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</si>
  <si>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</si>
  <si>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</si>
  <si>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</si>
  <si>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</si>
  <si>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</si>
  <si>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</si>
  <si>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</si>
  <si>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</si>
  <si>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</si>
  <si>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</si>
  <si>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</si>
  <si>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</si>
  <si>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</si>
  <si>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</si>
  <si>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</si>
  <si>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</si>
  <si>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</si>
  <si>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</si>
  <si>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</si>
  <si>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</si>
  <si>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</si>
  <si>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</si>
  <si>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</si>
  <si>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</si>
  <si>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</si>
  <si>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</si>
  <si>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</si>
  <si>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</si>
  <si>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</si>
  <si>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</si>
  <si>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</si>
  <si>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</si>
  <si>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</si>
  <si>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</si>
  <si>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</si>
  <si>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</si>
  <si>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</si>
  <si>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</si>
  <si>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</si>
  <si>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</si>
  <si>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</si>
  <si>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</si>
  <si>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</si>
  <si>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</si>
  <si>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</si>
  <si>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</si>
  <si>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</si>
  <si>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</si>
  <si>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</si>
  <si>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</si>
  <si>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</si>
  <si>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</si>
  <si>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</si>
  <si>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</si>
  <si>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</si>
  <si>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</si>
  <si>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</si>
  <si>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</si>
  <si>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</si>
  <si>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</si>
  <si>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</si>
  <si>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</si>
  <si>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</si>
  <si>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</si>
  <si>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</si>
  <si>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</si>
  <si>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</si>
  <si>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</si>
  <si>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</si>
  <si>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</si>
  <si>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</si>
  <si>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</si>
  <si>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</si>
  <si>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</si>
  <si>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</si>
  <si>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</si>
  <si>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</si>
  <si>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</si>
  <si>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</si>
  <si>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</si>
  <si>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</si>
  <si>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</si>
  <si>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</si>
  <si>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</si>
  <si>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</si>
  <si>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</si>
  <si>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</si>
  <si>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</si>
  <si>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</si>
  <si>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</si>
  <si>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</si>
  <si>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</si>
  <si>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</si>
  <si>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</si>
  <si>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</si>
  <si>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</si>
  <si>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</si>
  <si>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</si>
  <si>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</si>
  <si>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</si>
  <si>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</si>
  <si>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</si>
  <si>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</si>
  <si>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</si>
  <si>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</si>
  <si>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</si>
  <si>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</si>
  <si>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</si>
  <si>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</si>
  <si>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</si>
  <si>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</si>
  <si>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</si>
  <si>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</si>
  <si>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</si>
  <si>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</si>
  <si>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</si>
  <si>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</si>
  <si>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</si>
  <si>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</si>
  <si>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</si>
  <si>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</si>
  <si>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</si>
  <si>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</si>
  <si>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</si>
  <si>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</si>
  <si>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</si>
  <si>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</si>
  <si>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</si>
  <si>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</si>
  <si>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</si>
  <si>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</si>
  <si>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</si>
  <si>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</si>
  <si>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</si>
  <si>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田中　啓嗣</t>
    <rPh sb="0" eb="2">
      <t>タナカ</t>
    </rPh>
    <rPh sb="3" eb="5">
      <t>ケイツグ</t>
    </rPh>
    <phoneticPr fontId="1"/>
  </si>
  <si>
    <t>代表取締役</t>
    <rPh sb="0" eb="5">
      <t>ダイヒョウトリシマリヤク</t>
    </rPh>
    <phoneticPr fontId="1"/>
  </si>
  <si>
    <t>２　法人</t>
  </si>
  <si>
    <t>９　その他法人</t>
  </si>
  <si>
    <t>株式会社　ぐりーん</t>
    <rPh sb="0" eb="4">
      <t>カブシキガイシャ</t>
    </rPh>
    <phoneticPr fontId="1"/>
  </si>
  <si>
    <t>か）ぐりーん</t>
    <phoneticPr fontId="1"/>
  </si>
  <si>
    <t>北海道旭川市永山7条10丁目2番8号</t>
    <rPh sb="0" eb="3">
      <t>ホッカイドウ</t>
    </rPh>
    <rPh sb="3" eb="5">
      <t>アサヒカワ</t>
    </rPh>
    <rPh sb="5" eb="6">
      <t>シ</t>
    </rPh>
    <rPh sb="6" eb="8">
      <t>ナガヤマ</t>
    </rPh>
    <rPh sb="9" eb="10">
      <t>ジョウ</t>
    </rPh>
    <rPh sb="12" eb="14">
      <t>チョウメ</t>
    </rPh>
    <rPh sb="15" eb="16">
      <t>バン</t>
    </rPh>
    <rPh sb="17" eb="18">
      <t>ゴウ</t>
    </rPh>
    <phoneticPr fontId="1"/>
  </si>
  <si>
    <t>0166</t>
    <phoneticPr fontId="1"/>
  </si>
  <si>
    <t>49</t>
    <phoneticPr fontId="1"/>
  </si>
  <si>
    <t>6363</t>
    <phoneticPr fontId="1"/>
  </si>
  <si>
    <t>6388</t>
    <phoneticPr fontId="1"/>
  </si>
  <si>
    <t>じゅうたくがたゆうりょうろうじんほーむぐりーん</t>
    <phoneticPr fontId="1"/>
  </si>
  <si>
    <t>住宅型有料老人ホーム　ぐりーん</t>
    <rPh sb="0" eb="7">
      <t>ジュウタクガタユウリョウロウジン</t>
    </rPh>
    <phoneticPr fontId="1"/>
  </si>
  <si>
    <t>北海道旭川市永山7条10丁目2番8号</t>
    <rPh sb="0" eb="3">
      <t>ホッカイドウ</t>
    </rPh>
    <rPh sb="3" eb="8">
      <t>アサヒカワシナガヤマ</t>
    </rPh>
    <rPh sb="9" eb="10">
      <t>ジョウ</t>
    </rPh>
    <rPh sb="12" eb="14">
      <t>チョウメ</t>
    </rPh>
    <rPh sb="15" eb="16">
      <t>バン</t>
    </rPh>
    <rPh sb="17" eb="18">
      <t>ゴウ</t>
    </rPh>
    <phoneticPr fontId="1"/>
  </si>
  <si>
    <t>３　住宅型</t>
  </si>
  <si>
    <t>旭川市</t>
    <rPh sb="0" eb="3">
      <t>アサヒカワシ</t>
    </rPh>
    <phoneticPr fontId="1"/>
  </si>
  <si>
    <t>２　事業者が賃借する土地</t>
  </si>
  <si>
    <t>１　あり</t>
  </si>
  <si>
    <t>２　なし</t>
  </si>
  <si>
    <t>２　準耐火建築物</t>
  </si>
  <si>
    <t>４　なし</t>
  </si>
  <si>
    <t>１　全ての居室あり</t>
  </si>
  <si>
    <t>１　全ての便所あり</t>
  </si>
  <si>
    <t>１　全ての浴室あり</t>
  </si>
  <si>
    <t>１　自ら実施</t>
  </si>
  <si>
    <t>居室の空きがある場合に限る</t>
    <rPh sb="0" eb="2">
      <t>キョシツ</t>
    </rPh>
    <rPh sb="3" eb="4">
      <t>ア</t>
    </rPh>
    <rPh sb="8" eb="10">
      <t>バアイ</t>
    </rPh>
    <rPh sb="11" eb="12">
      <t>カギ</t>
    </rPh>
    <phoneticPr fontId="1"/>
  </si>
  <si>
    <t>２　建物賃貸借方式</t>
  </si>
  <si>
    <t>３　月払い方式</t>
  </si>
  <si>
    <t>○</t>
  </si>
  <si>
    <t>３　不在期間が○日以上の場合に限り、日割り計算で減額</t>
  </si>
  <si>
    <t>１　入居希望者に公開</t>
  </si>
  <si>
    <t>３　公開していない</t>
  </si>
  <si>
    <t>永山</t>
    <rPh sb="0" eb="2">
      <t>ナガヤマ</t>
    </rPh>
    <phoneticPr fontId="1"/>
  </si>
  <si>
    <t>旭川道北バス「永山6条10丁目」バス停より徒歩約4分</t>
    <rPh sb="0" eb="2">
      <t>アサヒカワ</t>
    </rPh>
    <rPh sb="2" eb="4">
      <t>ドウホク</t>
    </rPh>
    <rPh sb="7" eb="9">
      <t>ナガヤマ</t>
    </rPh>
    <rPh sb="10" eb="11">
      <t>ジョウ</t>
    </rPh>
    <rPh sb="13" eb="15">
      <t>チョウメ</t>
    </rPh>
    <rPh sb="18" eb="19">
      <t>テイ</t>
    </rPh>
    <rPh sb="21" eb="23">
      <t>トホ</t>
    </rPh>
    <rPh sb="23" eb="24">
      <t>ヤク</t>
    </rPh>
    <rPh sb="25" eb="26">
      <t>フン</t>
    </rPh>
    <phoneticPr fontId="1"/>
  </si>
  <si>
    <t>0172903544</t>
    <phoneticPr fontId="1"/>
  </si>
  <si>
    <t>利用者が可能な限りその居宅において、有する能力に応じ自立した日常生活を営むことができるように配慮し、身体介護その他の生活全般にわたる援助を行うものとする。要介護状態の軽減、悪化の防止、目標、計画をたて利用者に立ったサービスを提供する。</t>
    <rPh sb="0" eb="3">
      <t>ヨウカイゴ</t>
    </rPh>
    <rPh sb="3" eb="5">
      <t>ジョウタイ</t>
    </rPh>
    <rPh sb="6" eb="8">
      <t>ケイゲン</t>
    </rPh>
    <rPh sb="8" eb="9">
      <t>モ</t>
    </rPh>
    <rPh sb="12" eb="14">
      <t>アッカ</t>
    </rPh>
    <rPh sb="15" eb="17">
      <t>ボウシ</t>
    </rPh>
    <rPh sb="18" eb="19">
      <t>シ</t>
    </rPh>
    <rPh sb="24" eb="26">
      <t>モクヒョウ</t>
    </rPh>
    <rPh sb="27" eb="29">
      <t>ケイカク</t>
    </rPh>
    <rPh sb="30" eb="31">
      <t>タ</t>
    </rPh>
    <rPh sb="32" eb="33">
      <t>ツネ</t>
    </rPh>
    <rPh sb="34" eb="37">
      <t>リヨウシャ</t>
    </rPh>
    <rPh sb="38" eb="40">
      <t>タチバ</t>
    </rPh>
    <rPh sb="41" eb="42">
      <t>タ</t>
    </rPh>
    <rPh sb="49" eb="51">
      <t>テイキョウ</t>
    </rPh>
    <rPh sb="60" eb="61">
      <t>タメ</t>
    </rPh>
    <rPh sb="62" eb="66">
      <t>カンケイキカン</t>
    </rPh>
    <rPh sb="68" eb="70">
      <t>レンケイ</t>
    </rPh>
    <rPh sb="71" eb="72">
      <t>ツト</t>
    </rPh>
    <rPh sb="77" eb="80">
      <t>ヨウカイゴ</t>
    </rPh>
    <rPh sb="80" eb="82">
      <t>ジョウタイ</t>
    </rPh>
    <rPh sb="83" eb="85">
      <t>ケイゲン</t>
    </rPh>
    <rPh sb="86" eb="88">
      <t>アッカ</t>
    </rPh>
    <rPh sb="89" eb="91">
      <t>ボウシ</t>
    </rPh>
    <rPh sb="92" eb="94">
      <t>モクヒョウ</t>
    </rPh>
    <rPh sb="95" eb="97">
      <t>ケイカク</t>
    </rPh>
    <rPh sb="100" eb="103">
      <t>リヨウシャ</t>
    </rPh>
    <rPh sb="104" eb="105">
      <t>タ</t>
    </rPh>
    <rPh sb="112" eb="114">
      <t>テイキョウ</t>
    </rPh>
    <phoneticPr fontId="1"/>
  </si>
  <si>
    <t>入居されている方のプライバシーを重視した完全個室です。館内には入居者同士の交流ができるホール等他設備も充実し、24時間体制スタッフの常駐、緊急時でも医療機関と連携が取れるよう努めております。</t>
    <rPh sb="0" eb="2">
      <t>ニュウキョ</t>
    </rPh>
    <rPh sb="7" eb="8">
      <t>カタ</t>
    </rPh>
    <rPh sb="16" eb="18">
      <t>ジュウシ</t>
    </rPh>
    <rPh sb="20" eb="22">
      <t>カンゼン</t>
    </rPh>
    <rPh sb="22" eb="24">
      <t>コシツ</t>
    </rPh>
    <rPh sb="27" eb="29">
      <t>カンナイ</t>
    </rPh>
    <rPh sb="31" eb="34">
      <t>ニュウキョシャ</t>
    </rPh>
    <rPh sb="34" eb="36">
      <t>ドウシ</t>
    </rPh>
    <rPh sb="37" eb="39">
      <t>コウリュウ</t>
    </rPh>
    <rPh sb="46" eb="47">
      <t>トウ</t>
    </rPh>
    <rPh sb="47" eb="48">
      <t>ホカ</t>
    </rPh>
    <rPh sb="48" eb="50">
      <t>セツビ</t>
    </rPh>
    <rPh sb="51" eb="53">
      <t>ジュウジツ</t>
    </rPh>
    <rPh sb="57" eb="59">
      <t>ジカン</t>
    </rPh>
    <rPh sb="59" eb="61">
      <t>タイセイ</t>
    </rPh>
    <rPh sb="66" eb="68">
      <t>ジョウチュウ</t>
    </rPh>
    <rPh sb="69" eb="72">
      <t>キンキュウジ</t>
    </rPh>
    <rPh sb="74" eb="76">
      <t>イリョウ</t>
    </rPh>
    <rPh sb="76" eb="78">
      <t>キカン</t>
    </rPh>
    <rPh sb="79" eb="81">
      <t>レンケイ</t>
    </rPh>
    <rPh sb="82" eb="83">
      <t>ト</t>
    </rPh>
    <rPh sb="87" eb="88">
      <t>ツト</t>
    </rPh>
    <phoneticPr fontId="1"/>
  </si>
  <si>
    <t>道北勤医協　ながやま医院</t>
    <rPh sb="0" eb="2">
      <t>ドウホク</t>
    </rPh>
    <rPh sb="2" eb="5">
      <t>キンイキョウ</t>
    </rPh>
    <rPh sb="10" eb="12">
      <t>イイン</t>
    </rPh>
    <phoneticPr fontId="1"/>
  </si>
  <si>
    <t>北海道旭川市永山5条11丁目2-20</t>
    <rPh sb="0" eb="8">
      <t>ホッカイドウアサヒカワシナガヤマ</t>
    </rPh>
    <rPh sb="9" eb="10">
      <t>ジョウ</t>
    </rPh>
    <rPh sb="12" eb="14">
      <t>チョウメ</t>
    </rPh>
    <phoneticPr fontId="1"/>
  </si>
  <si>
    <t>内科</t>
    <rPh sb="0" eb="2">
      <t>ナイカ</t>
    </rPh>
    <phoneticPr fontId="1"/>
  </si>
  <si>
    <t>定期受診、往診等</t>
    <rPh sb="0" eb="4">
      <t>テイキジュシン</t>
    </rPh>
    <rPh sb="5" eb="7">
      <t>オウシン</t>
    </rPh>
    <rPh sb="7" eb="8">
      <t>トウ</t>
    </rPh>
    <phoneticPr fontId="1"/>
  </si>
  <si>
    <t>なかつぼ歯科医院</t>
    <rPh sb="4" eb="6">
      <t>シカ</t>
    </rPh>
    <rPh sb="6" eb="8">
      <t>イイン</t>
    </rPh>
    <phoneticPr fontId="1"/>
  </si>
  <si>
    <t>北海道旭川市永山4条16丁目1-1</t>
    <rPh sb="0" eb="8">
      <t>ホッカイドウアサヒカワシナガヤマ</t>
    </rPh>
    <rPh sb="9" eb="10">
      <t>ジョウ</t>
    </rPh>
    <rPh sb="12" eb="14">
      <t>チョウメ</t>
    </rPh>
    <phoneticPr fontId="1"/>
  </si>
  <si>
    <t>施設の維持・運営等にかかる費用</t>
    <rPh sb="0" eb="2">
      <t>シセツ</t>
    </rPh>
    <rPh sb="3" eb="5">
      <t>イジ</t>
    </rPh>
    <rPh sb="6" eb="8">
      <t>ウンエイ</t>
    </rPh>
    <rPh sb="8" eb="9">
      <t>トウ</t>
    </rPh>
    <rPh sb="13" eb="15">
      <t>ヒヨウ</t>
    </rPh>
    <phoneticPr fontId="1"/>
  </si>
  <si>
    <t>施設共有部分の維持管理・人件費等にかかる費用</t>
    <rPh sb="0" eb="2">
      <t>シセツ</t>
    </rPh>
    <rPh sb="2" eb="4">
      <t>キョウユウ</t>
    </rPh>
    <rPh sb="4" eb="6">
      <t>ブブン</t>
    </rPh>
    <rPh sb="7" eb="9">
      <t>イジ</t>
    </rPh>
    <rPh sb="9" eb="11">
      <t>カンリ</t>
    </rPh>
    <rPh sb="12" eb="15">
      <t>ジンケンヒ</t>
    </rPh>
    <rPh sb="15" eb="16">
      <t>トウ</t>
    </rPh>
    <rPh sb="20" eb="22">
      <t>ヒヨウ</t>
    </rPh>
    <phoneticPr fontId="1"/>
  </si>
  <si>
    <t>食材・調理・おやつ等にかかる費用</t>
    <rPh sb="0" eb="2">
      <t>ショクザイ</t>
    </rPh>
    <rPh sb="3" eb="5">
      <t>チョウリ</t>
    </rPh>
    <rPh sb="9" eb="10">
      <t>トウ</t>
    </rPh>
    <rPh sb="14" eb="16">
      <t>ヒヨウ</t>
    </rPh>
    <phoneticPr fontId="1"/>
  </si>
  <si>
    <t>共益費とし、施設共有部分の維持管理・消耗品にかかる費用</t>
    <rPh sb="0" eb="2">
      <t>キョウエキ</t>
    </rPh>
    <rPh sb="2" eb="3">
      <t>ヒ</t>
    </rPh>
    <rPh sb="6" eb="8">
      <t>シセツ</t>
    </rPh>
    <rPh sb="8" eb="10">
      <t>キョウユウ</t>
    </rPh>
    <rPh sb="10" eb="12">
      <t>ブブン</t>
    </rPh>
    <rPh sb="13" eb="15">
      <t>イジ</t>
    </rPh>
    <rPh sb="15" eb="17">
      <t>カンリ</t>
    </rPh>
    <rPh sb="18" eb="20">
      <t>ショウモウ</t>
    </rPh>
    <rPh sb="20" eb="21">
      <t>ヒン</t>
    </rPh>
    <rPh sb="25" eb="27">
      <t>ヒヨウ</t>
    </rPh>
    <phoneticPr fontId="1"/>
  </si>
  <si>
    <t>入居申込書に虚偽事項の掲載等の不正入居、利用料や他支払いを正当な理由なくしばし遅延したとき、他利用者への迷惑行為、90日以上の入院、外泊等が必要なとき等。</t>
    <rPh sb="0" eb="2">
      <t>ニュウキョ</t>
    </rPh>
    <rPh sb="2" eb="4">
      <t>サルコ</t>
    </rPh>
    <rPh sb="4" eb="5">
      <t>ショ</t>
    </rPh>
    <rPh sb="6" eb="8">
      <t>キョギ</t>
    </rPh>
    <rPh sb="8" eb="10">
      <t>ジコウ</t>
    </rPh>
    <rPh sb="11" eb="13">
      <t>ケイサイ</t>
    </rPh>
    <rPh sb="13" eb="14">
      <t>トウ</t>
    </rPh>
    <rPh sb="15" eb="17">
      <t>フセイ</t>
    </rPh>
    <rPh sb="17" eb="19">
      <t>ニュウキョ</t>
    </rPh>
    <rPh sb="20" eb="23">
      <t>リヨウリョウ</t>
    </rPh>
    <rPh sb="24" eb="25">
      <t>タ</t>
    </rPh>
    <rPh sb="25" eb="27">
      <t>シハラ</t>
    </rPh>
    <rPh sb="29" eb="31">
      <t>セイトウ</t>
    </rPh>
    <rPh sb="32" eb="34">
      <t>リユウ</t>
    </rPh>
    <rPh sb="39" eb="41">
      <t>チエン</t>
    </rPh>
    <rPh sb="46" eb="47">
      <t>タ</t>
    </rPh>
    <rPh sb="47" eb="50">
      <t>リヨウシャ</t>
    </rPh>
    <rPh sb="52" eb="54">
      <t>メイワク</t>
    </rPh>
    <rPh sb="54" eb="56">
      <t>コウイ</t>
    </rPh>
    <rPh sb="59" eb="60">
      <t>ヒ</t>
    </rPh>
    <rPh sb="60" eb="62">
      <t>イジョウ</t>
    </rPh>
    <rPh sb="63" eb="65">
      <t>ニュウイン</t>
    </rPh>
    <rPh sb="66" eb="68">
      <t>ガイハク</t>
    </rPh>
    <rPh sb="68" eb="69">
      <t>トウ</t>
    </rPh>
    <rPh sb="70" eb="72">
      <t>ヒツヨウ</t>
    </rPh>
    <rPh sb="75" eb="76">
      <t>トウ</t>
    </rPh>
    <phoneticPr fontId="1"/>
  </si>
  <si>
    <t>入居者は、事業者に対して、少なくとも30日前に解約の申し入れを行うことにより本契約を解除する事が出来ます。</t>
    <rPh sb="0" eb="2">
      <t>ニュウキョ</t>
    </rPh>
    <rPh sb="2" eb="3">
      <t>シャ</t>
    </rPh>
    <rPh sb="5" eb="8">
      <t>ジギョウシャ</t>
    </rPh>
    <rPh sb="9" eb="10">
      <t>タイ</t>
    </rPh>
    <rPh sb="13" eb="14">
      <t>スク</t>
    </rPh>
    <rPh sb="20" eb="21">
      <t>ヒ</t>
    </rPh>
    <rPh sb="21" eb="22">
      <t>マエ</t>
    </rPh>
    <rPh sb="23" eb="25">
      <t>カイヤク</t>
    </rPh>
    <rPh sb="26" eb="27">
      <t>モウ</t>
    </rPh>
    <rPh sb="28" eb="29">
      <t>イ</t>
    </rPh>
    <rPh sb="31" eb="32">
      <t>オコナ</t>
    </rPh>
    <rPh sb="38" eb="39">
      <t>ホン</t>
    </rPh>
    <rPh sb="39" eb="41">
      <t>ケイヤク</t>
    </rPh>
    <rPh sb="42" eb="44">
      <t>カイジョ</t>
    </rPh>
    <rPh sb="46" eb="47">
      <t>コト</t>
    </rPh>
    <rPh sb="48" eb="50">
      <t>デキ</t>
    </rPh>
    <phoneticPr fontId="1"/>
  </si>
  <si>
    <t>住宅型有料老人ホームぐりーん苦情相談窓口</t>
    <rPh sb="0" eb="3">
      <t>ジュウタクガタ</t>
    </rPh>
    <rPh sb="3" eb="7">
      <t>ユウリョウロウジン</t>
    </rPh>
    <rPh sb="14" eb="16">
      <t>クジョウ</t>
    </rPh>
    <rPh sb="16" eb="18">
      <t>ソウダン</t>
    </rPh>
    <rPh sb="18" eb="20">
      <t>マドグチ</t>
    </rPh>
    <phoneticPr fontId="1"/>
  </si>
  <si>
    <t>0166</t>
    <phoneticPr fontId="1"/>
  </si>
  <si>
    <t>49</t>
    <phoneticPr fontId="1"/>
  </si>
  <si>
    <t>6363</t>
    <phoneticPr fontId="1"/>
  </si>
  <si>
    <t>土曜日、日曜日</t>
    <rPh sb="0" eb="3">
      <t>ドヨウビ</t>
    </rPh>
    <rPh sb="4" eb="7">
      <t>ニチヨウビ</t>
    </rPh>
    <phoneticPr fontId="1"/>
  </si>
  <si>
    <t>26</t>
    <phoneticPr fontId="1"/>
  </si>
  <si>
    <t>1111</t>
    <phoneticPr fontId="1"/>
  </si>
  <si>
    <t>旭川市福祉保健部（内線5311・5312）</t>
    <rPh sb="0" eb="3">
      <t>アサヒカワシ</t>
    </rPh>
    <rPh sb="3" eb="5">
      <t>フクシ</t>
    </rPh>
    <rPh sb="5" eb="8">
      <t>ホケンブ</t>
    </rPh>
    <rPh sb="9" eb="11">
      <t>ナイセン</t>
    </rPh>
    <phoneticPr fontId="1"/>
  </si>
  <si>
    <t>日本興亜損害保険株式会社（賠償責任保険）に加入</t>
    <rPh sb="0" eb="2">
      <t>ニホン</t>
    </rPh>
    <rPh sb="2" eb="4">
      <t>コウア</t>
    </rPh>
    <rPh sb="4" eb="6">
      <t>ソンガイ</t>
    </rPh>
    <rPh sb="6" eb="8">
      <t>ホケン</t>
    </rPh>
    <rPh sb="8" eb="12">
      <t>カブシキガイシャ</t>
    </rPh>
    <rPh sb="13" eb="15">
      <t>バイショウ</t>
    </rPh>
    <rPh sb="15" eb="17">
      <t>セキニン</t>
    </rPh>
    <rPh sb="17" eb="19">
      <t>ホケン</t>
    </rPh>
    <rPh sb="21" eb="23">
      <t>カニュウ</t>
    </rPh>
    <phoneticPr fontId="1"/>
  </si>
  <si>
    <t>上記保険を利用し誠心誠意対応させて頂きます。</t>
    <rPh sb="0" eb="2">
      <t>ジョウキ</t>
    </rPh>
    <rPh sb="2" eb="4">
      <t>ホケン</t>
    </rPh>
    <rPh sb="5" eb="7">
      <t>リヨウ</t>
    </rPh>
    <rPh sb="8" eb="10">
      <t>セイシン</t>
    </rPh>
    <rPh sb="10" eb="12">
      <t>セイイ</t>
    </rPh>
    <rPh sb="12" eb="14">
      <t>タイオウ</t>
    </rPh>
    <rPh sb="17" eb="18">
      <t>イタダ</t>
    </rPh>
    <phoneticPr fontId="1"/>
  </si>
  <si>
    <t>平成26年10月</t>
    <rPh sb="0" eb="2">
      <t>ヘイセイ</t>
    </rPh>
    <rPh sb="4" eb="5">
      <t>ネン</t>
    </rPh>
    <rPh sb="7" eb="8">
      <t>ツキ</t>
    </rPh>
    <phoneticPr fontId="1"/>
  </si>
  <si>
    <t>有限会社　ＮＡＶＩＲＥ</t>
    <rPh sb="0" eb="4">
      <t>ユウゲンガイシャ</t>
    </rPh>
    <phoneticPr fontId="1"/>
  </si>
  <si>
    <t>要介護1</t>
    <rPh sb="0" eb="3">
      <t>ヨウカイゴ</t>
    </rPh>
    <phoneticPr fontId="1"/>
  </si>
  <si>
    <t>要介護5</t>
    <rPh sb="0" eb="3">
      <t>ヨウカイゴ</t>
    </rPh>
    <phoneticPr fontId="1"/>
  </si>
  <si>
    <t>1.170.64</t>
    <phoneticPr fontId="1"/>
  </si>
  <si>
    <t>5-4500-0100-6847</t>
    <phoneticPr fontId="1"/>
  </si>
  <si>
    <t>info</t>
    <phoneticPr fontId="1"/>
  </si>
  <si>
    <t>green-kaigo.net</t>
    <phoneticPr fontId="1"/>
  </si>
  <si>
    <t>infi</t>
    <phoneticPr fontId="1"/>
  </si>
  <si>
    <t>入居者が死亡した場合や、事業者に対して少なくとも30日前に解約の申し入れをおこなうことにより本契約を解除する事が出来ます。</t>
    <rPh sb="0" eb="2">
      <t>ニュウキョ</t>
    </rPh>
    <rPh sb="2" eb="3">
      <t>シャ</t>
    </rPh>
    <rPh sb="4" eb="6">
      <t>シボウ</t>
    </rPh>
    <rPh sb="8" eb="10">
      <t>バアイ</t>
    </rPh>
    <rPh sb="12" eb="15">
      <t>ジギョウシャ</t>
    </rPh>
    <rPh sb="16" eb="17">
      <t>タイ</t>
    </rPh>
    <rPh sb="19" eb="20">
      <t>スク</t>
    </rPh>
    <rPh sb="26" eb="27">
      <t>ヒ</t>
    </rPh>
    <rPh sb="27" eb="28">
      <t>マエ</t>
    </rPh>
    <rPh sb="29" eb="31">
      <t>カイヤク</t>
    </rPh>
    <rPh sb="32" eb="33">
      <t>モウ</t>
    </rPh>
    <rPh sb="34" eb="35">
      <t>イ</t>
    </rPh>
    <rPh sb="46" eb="47">
      <t>ホン</t>
    </rPh>
    <rPh sb="47" eb="49">
      <t>ケイヤク</t>
    </rPh>
    <rPh sb="50" eb="52">
      <t>カイジョ</t>
    </rPh>
    <rPh sb="54" eb="55">
      <t>コト</t>
    </rPh>
    <rPh sb="56" eb="58">
      <t>デキ</t>
    </rPh>
    <phoneticPr fontId="1"/>
  </si>
  <si>
    <t>入居申込書に虚偽事項の掲載等の不正入居、利用料の遅延、他利用者への迷惑行為、90日以上の入院、外泊が必要なとき等。</t>
    <rPh sb="0" eb="2">
      <t>ニュウキョ</t>
    </rPh>
    <rPh sb="2" eb="3">
      <t>モウ</t>
    </rPh>
    <rPh sb="3" eb="4">
      <t>コ</t>
    </rPh>
    <rPh sb="4" eb="5">
      <t>ショ</t>
    </rPh>
    <rPh sb="6" eb="8">
      <t>キョギ</t>
    </rPh>
    <rPh sb="8" eb="10">
      <t>ジコウ</t>
    </rPh>
    <rPh sb="11" eb="13">
      <t>ケイサイ</t>
    </rPh>
    <rPh sb="13" eb="14">
      <t>トウ</t>
    </rPh>
    <rPh sb="15" eb="17">
      <t>フセイ</t>
    </rPh>
    <rPh sb="17" eb="19">
      <t>ニュウキョ</t>
    </rPh>
    <rPh sb="20" eb="23">
      <t>リヨウリョウ</t>
    </rPh>
    <rPh sb="24" eb="26">
      <t>チエン</t>
    </rPh>
    <rPh sb="27" eb="28">
      <t>タ</t>
    </rPh>
    <rPh sb="28" eb="31">
      <t>リヨウシャ</t>
    </rPh>
    <rPh sb="33" eb="35">
      <t>メイワク</t>
    </rPh>
    <rPh sb="35" eb="37">
      <t>コウイ</t>
    </rPh>
    <rPh sb="40" eb="41">
      <t>ヒ</t>
    </rPh>
    <rPh sb="41" eb="43">
      <t>イジョウ</t>
    </rPh>
    <rPh sb="44" eb="46">
      <t>ニュウイン</t>
    </rPh>
    <rPh sb="47" eb="49">
      <t>ガイハク</t>
    </rPh>
    <rPh sb="50" eb="52">
      <t>ヒツヨウ</t>
    </rPh>
    <rPh sb="55" eb="56">
      <t>トウ</t>
    </rPh>
    <phoneticPr fontId="1"/>
  </si>
  <si>
    <t>事業者は月払い利用料等、入居者が支払うべきその他の費用の額を目的施設が所在する地域の自治体が発表する消費者物価指数及び人件費等を勘案し改定する事ができます。</t>
    <rPh sb="0" eb="3">
      <t>ジギョウシャ</t>
    </rPh>
    <rPh sb="4" eb="6">
      <t>ツキハラ</t>
    </rPh>
    <rPh sb="7" eb="10">
      <t>リヨウリョウ</t>
    </rPh>
    <rPh sb="10" eb="11">
      <t>トウ</t>
    </rPh>
    <rPh sb="12" eb="14">
      <t>ニュウキョ</t>
    </rPh>
    <rPh sb="14" eb="15">
      <t>シャ</t>
    </rPh>
    <rPh sb="16" eb="18">
      <t>シハラ</t>
    </rPh>
    <rPh sb="23" eb="24">
      <t>タ</t>
    </rPh>
    <rPh sb="25" eb="27">
      <t>ヒヨウ</t>
    </rPh>
    <rPh sb="28" eb="29">
      <t>ガク</t>
    </rPh>
    <rPh sb="30" eb="32">
      <t>モクテキ</t>
    </rPh>
    <rPh sb="32" eb="34">
      <t>シセツ</t>
    </rPh>
    <rPh sb="35" eb="37">
      <t>ショザイ</t>
    </rPh>
    <rPh sb="39" eb="41">
      <t>チイキ</t>
    </rPh>
    <rPh sb="42" eb="45">
      <t>ジチタイ</t>
    </rPh>
    <rPh sb="46" eb="48">
      <t>ハッピョウ</t>
    </rPh>
    <rPh sb="50" eb="53">
      <t>ショウヒシャ</t>
    </rPh>
    <rPh sb="53" eb="55">
      <t>ブッカ</t>
    </rPh>
    <rPh sb="55" eb="57">
      <t>シスウ</t>
    </rPh>
    <rPh sb="57" eb="58">
      <t>オヨ</t>
    </rPh>
    <rPh sb="59" eb="62">
      <t>ジンケンヒ</t>
    </rPh>
    <rPh sb="62" eb="63">
      <t>トウ</t>
    </rPh>
    <rPh sb="64" eb="66">
      <t>カンアン</t>
    </rPh>
    <rPh sb="67" eb="69">
      <t>カイテイ</t>
    </rPh>
    <rPh sb="71" eb="72">
      <t>コト</t>
    </rPh>
    <phoneticPr fontId="1"/>
  </si>
  <si>
    <t>事業者は前項の費用改定にあたっては施設運営懇談会の開催をもって意見を聞いた上で改定するものとする。</t>
    <rPh sb="0" eb="3">
      <t>ジギョウシャ</t>
    </rPh>
    <rPh sb="4" eb="6">
      <t>ゼンコウ</t>
    </rPh>
    <rPh sb="7" eb="9">
      <t>ヒヨウ</t>
    </rPh>
    <rPh sb="9" eb="11">
      <t>カイテイ</t>
    </rPh>
    <rPh sb="17" eb="19">
      <t>シセツ</t>
    </rPh>
    <rPh sb="19" eb="21">
      <t>ウンエイ</t>
    </rPh>
    <rPh sb="21" eb="24">
      <t>コンダンカイ</t>
    </rPh>
    <rPh sb="25" eb="27">
      <t>カイサイ</t>
    </rPh>
    <rPh sb="31" eb="33">
      <t>イケン</t>
    </rPh>
    <rPh sb="34" eb="35">
      <t>キ</t>
    </rPh>
    <rPh sb="37" eb="38">
      <t>ウエ</t>
    </rPh>
    <rPh sb="39" eb="41">
      <t>カイテイ</t>
    </rPh>
    <phoneticPr fontId="1"/>
  </si>
  <si>
    <t>１　代替措置あり</t>
  </si>
  <si>
    <t>申し出がある場合は個別対応させていただく。</t>
    <rPh sb="0" eb="1">
      <t>モウ</t>
    </rPh>
    <rPh sb="2" eb="3">
      <t>デ</t>
    </rPh>
    <rPh sb="6" eb="8">
      <t>バアイ</t>
    </rPh>
    <rPh sb="9" eb="11">
      <t>コベツ</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</si>
</sst>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517" zoomScaleNormal="100" zoomScaleSheetLayoutView="100" workbookViewId="0">
      <selection activeCell="F502" sqref="F502:P50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2542</v>
      </c>
      <c r="K16" s="219"/>
      <c r="L16" s="219"/>
      <c r="M16" s="219"/>
      <c r="N16" s="219"/>
      <c r="O16" s="219"/>
      <c r="P16" s="220"/>
    </row>
    <row r="17" spans="1:20" ht="20.100000000000001" customHeight="1">
      <c r="B17" s="92" t="s">
        <v>6</v>
      </c>
      <c r="C17" s="93"/>
      <c r="D17" s="93"/>
      <c r="E17" s="94"/>
      <c r="F17" s="47" t="s">
        <v>13</v>
      </c>
      <c r="G17" s="41">
        <v>79</v>
      </c>
      <c r="H17" s="48" t="s">
        <v>487</v>
      </c>
      <c r="I17" s="42">
        <v>8417</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t="s">
        <v>2543</v>
      </c>
      <c r="K21" s="113"/>
      <c r="L21" s="113"/>
      <c r="M21" s="48" t="s">
        <v>483</v>
      </c>
      <c r="N21" s="113" t="s">
        <v>2544</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2478</v>
      </c>
      <c r="K24" s="176"/>
      <c r="L24" s="176"/>
      <c r="M24" s="176"/>
      <c r="N24" s="176"/>
      <c r="O24" s="112"/>
      <c r="P24" s="147"/>
    </row>
    <row r="25" spans="1:20" ht="20.100000000000001" customHeight="1">
      <c r="B25" s="95"/>
      <c r="C25" s="96"/>
      <c r="D25" s="96"/>
      <c r="E25" s="97"/>
      <c r="F25" s="177" t="s">
        <v>18</v>
      </c>
      <c r="G25" s="177"/>
      <c r="H25" s="108"/>
      <c r="I25" s="108"/>
      <c r="J25" s="176" t="s">
        <v>2479</v>
      </c>
      <c r="K25" s="176"/>
      <c r="L25" s="176"/>
      <c r="M25" s="176"/>
      <c r="N25" s="176"/>
      <c r="O25" s="112"/>
      <c r="P25" s="147"/>
    </row>
    <row r="26" spans="1:20" ht="20.100000000000001" customHeight="1">
      <c r="B26" s="178" t="s">
        <v>9</v>
      </c>
      <c r="C26" s="179"/>
      <c r="D26" s="179"/>
      <c r="E26" s="179"/>
      <c r="F26" s="180">
        <v>2009</v>
      </c>
      <c r="G26" s="181"/>
      <c r="H26" s="48" t="s">
        <v>484</v>
      </c>
      <c r="I26" s="181">
        <v>6</v>
      </c>
      <c r="J26" s="181"/>
      <c r="K26" s="48" t="s">
        <v>485</v>
      </c>
      <c r="L26" s="181">
        <v>11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2489</v>
      </c>
      <c r="I31" s="172"/>
      <c r="J31" s="172"/>
      <c r="K31" s="172"/>
      <c r="L31" s="172"/>
      <c r="M31" s="172"/>
      <c r="N31" s="172"/>
      <c r="O31" s="172"/>
      <c r="P31" s="173"/>
      <c r="S31" s="22" t="str">
        <f>IF(H31="","未記入","")</f>
        <v/>
      </c>
    </row>
    <row r="32" spans="1:20" ht="39" customHeight="1">
      <c r="B32" s="95"/>
      <c r="C32" s="96"/>
      <c r="D32" s="96"/>
      <c r="E32" s="97"/>
      <c r="F32" s="135" t="s">
        <v>2490</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8417</v>
      </c>
      <c r="J33" s="149"/>
      <c r="K33" s="149"/>
      <c r="L33" s="149"/>
      <c r="M33" s="149"/>
      <c r="N33" s="149"/>
      <c r="O33" s="149"/>
      <c r="P33" s="150"/>
      <c r="S33" s="22" t="str">
        <f>IF(OR(G33="",I33=""),"未記入","")</f>
        <v/>
      </c>
    </row>
    <row r="34" spans="2:20" ht="58.5" customHeight="1">
      <c r="B34" s="95"/>
      <c r="C34" s="96"/>
      <c r="D34" s="96"/>
      <c r="E34" s="97"/>
      <c r="F34" s="101" t="s">
        <v>2491</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2510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2511</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2486</v>
      </c>
      <c r="M43" s="48" t="s">
        <v>487</v>
      </c>
      <c r="N43" s="18" t="s">
        <v>2487</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2486</v>
      </c>
      <c r="M44" s="48" t="s">
        <v>487</v>
      </c>
      <c r="N44" s="77" t="s">
        <v>2488</v>
      </c>
      <c r="O44" s="99"/>
      <c r="P44" s="100"/>
    </row>
    <row r="45" spans="2:20" ht="20.100000000000001" customHeight="1">
      <c r="B45" s="130"/>
      <c r="C45" s="108"/>
      <c r="D45" s="108"/>
      <c r="E45" s="108"/>
      <c r="F45" s="109" t="s">
        <v>423</v>
      </c>
      <c r="G45" s="110"/>
      <c r="H45" s="110"/>
      <c r="I45" s="111"/>
      <c r="J45" s="112" t="s">
        <v>2545</v>
      </c>
      <c r="K45" s="113"/>
      <c r="L45" s="113"/>
      <c r="M45" s="48" t="s">
        <v>483</v>
      </c>
      <c r="N45" s="113" t="s">
        <v>2544</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2479</v>
      </c>
      <c r="K49" s="176"/>
      <c r="L49" s="176"/>
      <c r="M49" s="176"/>
      <c r="N49" s="176"/>
      <c r="O49" s="112"/>
      <c r="P49" s="147"/>
    </row>
    <row r="50" spans="1:20" ht="20.100000000000001" customHeight="1">
      <c r="B50" s="182" t="s">
        <v>28</v>
      </c>
      <c r="C50" s="183"/>
      <c r="D50" s="183"/>
      <c r="E50" s="183"/>
      <c r="F50" s="183"/>
      <c r="G50" s="183"/>
      <c r="H50" s="183"/>
      <c r="I50" s="183"/>
      <c r="J50" s="180">
        <v>2009</v>
      </c>
      <c r="K50" s="181"/>
      <c r="L50" s="48" t="s">
        <v>484</v>
      </c>
      <c r="M50" s="75">
        <v>2</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2009</v>
      </c>
      <c r="K51" s="187"/>
      <c r="L51" s="49" t="s">
        <v>484</v>
      </c>
      <c r="M51" s="76">
        <v>6</v>
      </c>
      <c r="N51" s="49" t="s">
        <v>485</v>
      </c>
      <c r="O51" s="76">
        <v>16</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2492</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2512</v>
      </c>
      <c r="K55" s="219"/>
      <c r="L55" s="219"/>
      <c r="M55" s="219"/>
      <c r="N55" s="219"/>
      <c r="O55" s="219"/>
      <c r="P55" s="220"/>
    </row>
    <row r="56" spans="1:20" ht="20.100000000000001" customHeight="1">
      <c r="B56" s="212"/>
      <c r="C56" s="213"/>
      <c r="D56" s="214"/>
      <c r="E56" s="179" t="s">
        <v>33</v>
      </c>
      <c r="F56" s="179"/>
      <c r="G56" s="179"/>
      <c r="H56" s="179"/>
      <c r="I56" s="179"/>
      <c r="J56" s="112" t="s">
        <v>2493</v>
      </c>
      <c r="K56" s="113"/>
      <c r="L56" s="113"/>
      <c r="M56" s="113"/>
      <c r="N56" s="113"/>
      <c r="O56" s="113"/>
      <c r="P56" s="117"/>
    </row>
    <row r="57" spans="1:20" ht="20.100000000000001" customHeight="1">
      <c r="B57" s="212"/>
      <c r="C57" s="213"/>
      <c r="D57" s="214"/>
      <c r="E57" s="179" t="s">
        <v>34</v>
      </c>
      <c r="F57" s="179"/>
      <c r="G57" s="179"/>
      <c r="H57" s="179"/>
      <c r="I57" s="179"/>
      <c r="J57" s="180">
        <v>2021</v>
      </c>
      <c r="K57" s="181"/>
      <c r="L57" s="48" t="s">
        <v>484</v>
      </c>
      <c r="M57" s="75">
        <v>6</v>
      </c>
      <c r="N57" s="48" t="s">
        <v>485</v>
      </c>
      <c r="O57" s="75">
        <v>15</v>
      </c>
      <c r="P57" s="50" t="s">
        <v>486</v>
      </c>
    </row>
    <row r="58" spans="1:20" ht="20.100000000000001" customHeight="1" thickBot="1">
      <c r="B58" s="215"/>
      <c r="C58" s="216"/>
      <c r="D58" s="217"/>
      <c r="E58" s="164" t="s">
        <v>35</v>
      </c>
      <c r="F58" s="164"/>
      <c r="G58" s="164"/>
      <c r="H58" s="164"/>
      <c r="I58" s="164"/>
      <c r="J58" s="186">
        <v>2026</v>
      </c>
      <c r="K58" s="187"/>
      <c r="L58" s="49" t="s">
        <v>484</v>
      </c>
      <c r="M58" s="76">
        <v>6</v>
      </c>
      <c r="N58" s="49" t="s">
        <v>485</v>
      </c>
      <c r="O58" s="76">
        <v>15</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t="s">
        <v>2541</v>
      </c>
      <c r="H61" s="125"/>
      <c r="I61" s="125"/>
      <c r="J61" s="125"/>
      <c r="K61" s="204"/>
      <c r="L61" s="203" t="s">
        <v>516</v>
      </c>
      <c r="M61" s="190"/>
      <c r="N61" s="190"/>
      <c r="O61" s="190"/>
      <c r="P61" s="205"/>
    </row>
    <row r="62" spans="1:20" ht="20.100000000000001" customHeight="1">
      <c r="B62" s="130"/>
      <c r="C62" s="108"/>
      <c r="D62" s="131" t="s">
        <v>39</v>
      </c>
      <c r="E62" s="93"/>
      <c r="F62" s="94"/>
      <c r="G62" s="176" t="s">
        <v>2494</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2495</v>
      </c>
      <c r="L65" s="113"/>
      <c r="M65" s="113"/>
      <c r="N65" s="113"/>
      <c r="O65" s="113"/>
      <c r="P65" s="117"/>
    </row>
    <row r="66" spans="2:16" ht="20.100000000000001" customHeight="1">
      <c r="B66" s="130"/>
      <c r="C66" s="108"/>
      <c r="D66" s="193"/>
      <c r="E66" s="106"/>
      <c r="F66" s="107"/>
      <c r="G66" s="207"/>
      <c r="H66" s="131" t="s">
        <v>436</v>
      </c>
      <c r="I66" s="93"/>
      <c r="J66" s="94"/>
      <c r="K66" s="112" t="s">
        <v>2495</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2009</v>
      </c>
      <c r="L68" s="52" t="s">
        <v>484</v>
      </c>
      <c r="M68" s="75">
        <v>7</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2029</v>
      </c>
      <c r="L70" s="52" t="s">
        <v>484</v>
      </c>
      <c r="M70" s="75">
        <v>7</v>
      </c>
      <c r="N70" s="52" t="s">
        <v>485</v>
      </c>
      <c r="O70" s="75">
        <v>1</v>
      </c>
      <c r="P70" s="53" t="s">
        <v>486</v>
      </c>
    </row>
    <row r="71" spans="2:16" ht="20.100000000000001" customHeight="1">
      <c r="B71" s="130"/>
      <c r="C71" s="108"/>
      <c r="D71" s="194"/>
      <c r="E71" s="96"/>
      <c r="F71" s="97"/>
      <c r="G71" s="208"/>
      <c r="H71" s="115" t="s">
        <v>437</v>
      </c>
      <c r="I71" s="115"/>
      <c r="J71" s="116"/>
      <c r="K71" s="112" t="s">
        <v>2496</v>
      </c>
      <c r="L71" s="113"/>
      <c r="M71" s="113"/>
      <c r="N71" s="113"/>
      <c r="O71" s="113"/>
      <c r="P71" s="117"/>
    </row>
    <row r="72" spans="2:16" ht="20.100000000000001" customHeight="1">
      <c r="B72" s="463" t="s">
        <v>2381</v>
      </c>
      <c r="C72" s="464"/>
      <c r="D72" s="131" t="s">
        <v>40</v>
      </c>
      <c r="E72" s="93"/>
      <c r="F72" s="94"/>
      <c r="G72" s="98" t="s">
        <v>41</v>
      </c>
      <c r="H72" s="99"/>
      <c r="I72" s="99"/>
      <c r="J72" s="221"/>
      <c r="K72" s="222">
        <v>689.2</v>
      </c>
      <c r="L72" s="223"/>
      <c r="M72" s="223"/>
      <c r="N72" s="115" t="s">
        <v>490</v>
      </c>
      <c r="O72" s="115"/>
      <c r="P72" s="188"/>
    </row>
    <row r="73" spans="2:16" ht="20.100000000000001" customHeight="1">
      <c r="B73" s="465"/>
      <c r="C73" s="466"/>
      <c r="D73" s="194"/>
      <c r="E73" s="96"/>
      <c r="F73" s="97"/>
      <c r="G73" s="183" t="s">
        <v>42</v>
      </c>
      <c r="H73" s="183"/>
      <c r="I73" s="183"/>
      <c r="J73" s="183"/>
      <c r="K73" s="222">
        <v>344.6</v>
      </c>
      <c r="L73" s="223"/>
      <c r="M73" s="223"/>
      <c r="N73" s="115" t="s">
        <v>490</v>
      </c>
      <c r="O73" s="115"/>
      <c r="P73" s="188"/>
    </row>
    <row r="74" spans="2:16" ht="20.100000000000001" customHeight="1">
      <c r="B74" s="465"/>
      <c r="C74" s="466"/>
      <c r="D74" s="108" t="s">
        <v>43</v>
      </c>
      <c r="E74" s="108"/>
      <c r="F74" s="108"/>
      <c r="G74" s="176" t="s">
        <v>2497</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t="s">
        <v>2495</v>
      </c>
      <c r="L83" s="113"/>
      <c r="M83" s="113"/>
      <c r="N83" s="113"/>
      <c r="O83" s="113"/>
      <c r="P83" s="117"/>
    </row>
    <row r="84" spans="2:19" ht="20.100000000000001" customHeight="1">
      <c r="B84" s="465"/>
      <c r="C84" s="466"/>
      <c r="D84" s="108"/>
      <c r="E84" s="108"/>
      <c r="F84" s="108"/>
      <c r="G84" s="207"/>
      <c r="H84" s="131" t="s">
        <v>436</v>
      </c>
      <c r="I84" s="93"/>
      <c r="J84" s="94"/>
      <c r="K84" s="112" t="s">
        <v>2495</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2009</v>
      </c>
      <c r="L86" s="52" t="s">
        <v>484</v>
      </c>
      <c r="M86" s="75">
        <v>7</v>
      </c>
      <c r="N86" s="52" t="s">
        <v>485</v>
      </c>
      <c r="O86" s="75">
        <v>1</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2029</v>
      </c>
      <c r="L88" s="52" t="s">
        <v>484</v>
      </c>
      <c r="M88" s="75">
        <v>7</v>
      </c>
      <c r="N88" s="52" t="s">
        <v>485</v>
      </c>
      <c r="O88" s="75">
        <v>1</v>
      </c>
      <c r="P88" s="53" t="s">
        <v>486</v>
      </c>
    </row>
    <row r="89" spans="2:19" ht="20.100000000000001" customHeight="1">
      <c r="B89" s="467"/>
      <c r="C89" s="468"/>
      <c r="D89" s="108"/>
      <c r="E89" s="108"/>
      <c r="F89" s="108"/>
      <c r="G89" s="208"/>
      <c r="H89" s="115" t="s">
        <v>437</v>
      </c>
      <c r="I89" s="115"/>
      <c r="J89" s="116"/>
      <c r="K89" s="112" t="s">
        <v>2496</v>
      </c>
      <c r="L89" s="113"/>
      <c r="M89" s="113"/>
      <c r="N89" s="113"/>
      <c r="O89" s="113"/>
      <c r="P89" s="117"/>
    </row>
    <row r="90" spans="2:19" ht="20.100000000000001" customHeight="1">
      <c r="B90" s="130" t="s">
        <v>45</v>
      </c>
      <c r="C90" s="108"/>
      <c r="D90" s="231" t="s">
        <v>46</v>
      </c>
      <c r="E90" s="93"/>
      <c r="F90" s="94"/>
      <c r="G90" s="176"/>
      <c r="H90" s="176"/>
      <c r="I90" s="176"/>
      <c r="J90" s="176"/>
      <c r="K90" s="176"/>
      <c r="L90" s="176"/>
      <c r="M90" s="176"/>
      <c r="N90" s="176"/>
      <c r="O90" s="112"/>
      <c r="P90" s="147"/>
      <c r="S90" s="22" t="str">
        <f>IF(G90="","未記入","")</f>
        <v>未記入</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11.42</v>
      </c>
      <c r="K95" s="82" t="s">
        <v>490</v>
      </c>
      <c r="L95" s="112">
        <v>20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2</v>
      </c>
      <c r="O105" s="113"/>
      <c r="P105" s="50" t="s">
        <v>492</v>
      </c>
    </row>
    <row r="106" spans="2:19" ht="20.100000000000001" customHeight="1">
      <c r="B106" s="236"/>
      <c r="C106" s="237"/>
      <c r="D106" s="238"/>
      <c r="E106" s="154"/>
      <c r="F106" s="155"/>
      <c r="G106" s="112"/>
      <c r="H106" s="116"/>
      <c r="I106" s="233" t="s">
        <v>67</v>
      </c>
      <c r="J106" s="233"/>
      <c r="K106" s="233"/>
      <c r="L106" s="233"/>
      <c r="M106" s="233"/>
      <c r="N106" s="112">
        <v>1</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2</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v>2</v>
      </c>
      <c r="O112" s="113"/>
      <c r="P112" s="50" t="s">
        <v>492</v>
      </c>
    </row>
    <row r="113" spans="2:16" ht="20.100000000000001" customHeight="1">
      <c r="B113" s="236"/>
      <c r="C113" s="237"/>
      <c r="D113" s="224" t="s">
        <v>78</v>
      </c>
      <c r="E113" s="115"/>
      <c r="F113" s="116"/>
      <c r="G113" s="176" t="s">
        <v>2495</v>
      </c>
      <c r="H113" s="176"/>
      <c r="I113" s="176"/>
      <c r="J113" s="176"/>
      <c r="K113" s="176"/>
      <c r="L113" s="176"/>
      <c r="M113" s="176"/>
      <c r="N113" s="176"/>
      <c r="O113" s="112"/>
      <c r="P113" s="147"/>
    </row>
    <row r="114" spans="2:16" ht="20.100000000000001" customHeight="1">
      <c r="B114" s="236"/>
      <c r="C114" s="237"/>
      <c r="D114" s="231" t="s">
        <v>79</v>
      </c>
      <c r="E114" s="210"/>
      <c r="F114" s="211"/>
      <c r="G114" s="234" t="s">
        <v>2496</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2498</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2495</v>
      </c>
      <c r="H117" s="176"/>
      <c r="I117" s="176"/>
      <c r="J117" s="176"/>
      <c r="K117" s="176"/>
      <c r="L117" s="176"/>
      <c r="M117" s="176"/>
      <c r="N117" s="176"/>
      <c r="O117" s="112"/>
      <c r="P117" s="147"/>
    </row>
    <row r="118" spans="2:16" ht="20.100000000000001" customHeight="1">
      <c r="B118" s="212"/>
      <c r="C118" s="214"/>
      <c r="D118" s="238" t="s">
        <v>73</v>
      </c>
      <c r="E118" s="154"/>
      <c r="F118" s="155"/>
      <c r="G118" s="176" t="s">
        <v>2495</v>
      </c>
      <c r="H118" s="176"/>
      <c r="I118" s="176"/>
      <c r="J118" s="176"/>
      <c r="K118" s="176"/>
      <c r="L118" s="176"/>
      <c r="M118" s="176"/>
      <c r="N118" s="176"/>
      <c r="O118" s="112"/>
      <c r="P118" s="147"/>
    </row>
    <row r="119" spans="2:16" ht="20.100000000000001" customHeight="1">
      <c r="B119" s="212"/>
      <c r="C119" s="214"/>
      <c r="D119" s="240" t="s">
        <v>74</v>
      </c>
      <c r="E119" s="241"/>
      <c r="F119" s="242"/>
      <c r="G119" s="176" t="s">
        <v>2495</v>
      </c>
      <c r="H119" s="176"/>
      <c r="I119" s="176"/>
      <c r="J119" s="176"/>
      <c r="K119" s="176"/>
      <c r="L119" s="176"/>
      <c r="M119" s="176"/>
      <c r="N119" s="176"/>
      <c r="O119" s="112"/>
      <c r="P119" s="147"/>
    </row>
    <row r="120" spans="2:16" ht="20.100000000000001" customHeight="1">
      <c r="B120" s="212"/>
      <c r="C120" s="214"/>
      <c r="D120" s="224" t="s">
        <v>75</v>
      </c>
      <c r="E120" s="115"/>
      <c r="F120" s="116"/>
      <c r="G120" s="176" t="s">
        <v>2495</v>
      </c>
      <c r="H120" s="176"/>
      <c r="I120" s="176"/>
      <c r="J120" s="176"/>
      <c r="K120" s="176"/>
      <c r="L120" s="176"/>
      <c r="M120" s="176"/>
      <c r="N120" s="176"/>
      <c r="O120" s="112"/>
      <c r="P120" s="147"/>
    </row>
    <row r="121" spans="2:16" ht="20.100000000000001" customHeight="1">
      <c r="B121" s="212"/>
      <c r="C121" s="214"/>
      <c r="D121" s="224" t="s">
        <v>76</v>
      </c>
      <c r="E121" s="115"/>
      <c r="F121" s="116"/>
      <c r="G121" s="176" t="s">
        <v>2495</v>
      </c>
      <c r="H121" s="176"/>
      <c r="I121" s="176"/>
      <c r="J121" s="176"/>
      <c r="K121" s="176"/>
      <c r="L121" s="176"/>
      <c r="M121" s="176"/>
      <c r="N121" s="176"/>
      <c r="O121" s="112"/>
      <c r="P121" s="147"/>
    </row>
    <row r="122" spans="2:16" ht="20.100000000000001" customHeight="1">
      <c r="B122" s="243"/>
      <c r="C122" s="244"/>
      <c r="D122" s="224" t="s">
        <v>77</v>
      </c>
      <c r="E122" s="115"/>
      <c r="F122" s="116"/>
      <c r="G122" s="176" t="s">
        <v>2495</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2499</v>
      </c>
      <c r="H123" s="176"/>
      <c r="I123" s="176"/>
      <c r="J123" s="176"/>
      <c r="K123" s="176"/>
      <c r="L123" s="176"/>
      <c r="M123" s="176"/>
      <c r="N123" s="176"/>
      <c r="O123" s="112"/>
      <c r="P123" s="147"/>
    </row>
    <row r="124" spans="2:16" ht="20.100000000000001" customHeight="1">
      <c r="B124" s="212"/>
      <c r="C124" s="214"/>
      <c r="D124" s="238" t="s">
        <v>446</v>
      </c>
      <c r="E124" s="154"/>
      <c r="F124" s="155"/>
      <c r="G124" s="176" t="s">
        <v>2500</v>
      </c>
      <c r="H124" s="176"/>
      <c r="I124" s="176"/>
      <c r="J124" s="176"/>
      <c r="K124" s="176"/>
      <c r="L124" s="176"/>
      <c r="M124" s="176"/>
      <c r="N124" s="176"/>
      <c r="O124" s="112"/>
      <c r="P124" s="147"/>
    </row>
    <row r="125" spans="2:16" ht="20.100000000000001" customHeight="1">
      <c r="B125" s="212"/>
      <c r="C125" s="214"/>
      <c r="D125" s="240" t="s">
        <v>447</v>
      </c>
      <c r="E125" s="241"/>
      <c r="F125" s="242"/>
      <c r="G125" s="176" t="s">
        <v>2501</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2513</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2514</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2502</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2502</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2502</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2502</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2502</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2502</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t="s">
        <v>2495</v>
      </c>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t="s">
        <v>2496</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2506</v>
      </c>
      <c r="G172" s="190" t="s">
        <v>474</v>
      </c>
      <c r="H172" s="190"/>
      <c r="I172" s="190"/>
      <c r="J172" s="190"/>
      <c r="K172" s="190"/>
      <c r="L172" s="190"/>
      <c r="M172" s="190"/>
      <c r="N172" s="190"/>
      <c r="O172" s="190"/>
      <c r="P172" s="205"/>
    </row>
    <row r="173" spans="2:22" ht="20.100000000000001" customHeight="1">
      <c r="B173" s="130"/>
      <c r="C173" s="108"/>
      <c r="D173" s="108"/>
      <c r="E173" s="108"/>
      <c r="F173" s="21" t="s">
        <v>2506</v>
      </c>
      <c r="G173" s="115" t="s">
        <v>475</v>
      </c>
      <c r="H173" s="115"/>
      <c r="I173" s="115"/>
      <c r="J173" s="115"/>
      <c r="K173" s="115"/>
      <c r="L173" s="115"/>
      <c r="M173" s="115"/>
      <c r="N173" s="115"/>
      <c r="O173" s="115"/>
      <c r="P173" s="188"/>
    </row>
    <row r="174" spans="2:22" ht="20.100000000000001" customHeight="1">
      <c r="B174" s="130"/>
      <c r="C174" s="108"/>
      <c r="D174" s="108"/>
      <c r="E174" s="108"/>
      <c r="F174" s="21" t="s">
        <v>2506</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2515</v>
      </c>
      <c r="J176" s="102"/>
      <c r="K176" s="102"/>
      <c r="L176" s="102"/>
      <c r="M176" s="102"/>
      <c r="N176" s="102"/>
      <c r="O176" s="103"/>
      <c r="P176" s="104"/>
    </row>
    <row r="177" spans="2:16" ht="39.950000000000003" customHeight="1">
      <c r="B177" s="302"/>
      <c r="C177" s="303"/>
      <c r="D177" s="98"/>
      <c r="E177" s="221"/>
      <c r="F177" s="108" t="s">
        <v>108</v>
      </c>
      <c r="G177" s="108"/>
      <c r="H177" s="108"/>
      <c r="I177" s="101" t="s">
        <v>2516</v>
      </c>
      <c r="J177" s="102"/>
      <c r="K177" s="102"/>
      <c r="L177" s="102"/>
      <c r="M177" s="102"/>
      <c r="N177" s="102"/>
      <c r="O177" s="103"/>
      <c r="P177" s="104"/>
    </row>
    <row r="178" spans="2:16" ht="39.950000000000003" customHeight="1">
      <c r="B178" s="302"/>
      <c r="C178" s="303"/>
      <c r="D178" s="98"/>
      <c r="E178" s="221"/>
      <c r="F178" s="108" t="s">
        <v>109</v>
      </c>
      <c r="G178" s="108"/>
      <c r="H178" s="108"/>
      <c r="I178" s="101" t="s">
        <v>2517</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2518</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2519</v>
      </c>
      <c r="J191" s="102"/>
      <c r="K191" s="102"/>
      <c r="L191" s="102"/>
      <c r="M191" s="102"/>
      <c r="N191" s="102"/>
      <c r="O191" s="103"/>
      <c r="P191" s="104"/>
    </row>
    <row r="192" spans="2:16" ht="39.950000000000003" customHeight="1">
      <c r="B192" s="302"/>
      <c r="C192" s="303"/>
      <c r="D192" s="291"/>
      <c r="E192" s="256"/>
      <c r="F192" s="108" t="s">
        <v>108</v>
      </c>
      <c r="G192" s="108"/>
      <c r="H192" s="108"/>
      <c r="I192" s="101" t="s">
        <v>2520</v>
      </c>
      <c r="J192" s="102"/>
      <c r="K192" s="102"/>
      <c r="L192" s="102"/>
      <c r="M192" s="102"/>
      <c r="N192" s="102"/>
      <c r="O192" s="103"/>
      <c r="P192" s="104"/>
    </row>
    <row r="193" spans="2:16" ht="39.950000000000003" customHeight="1">
      <c r="B193" s="302"/>
      <c r="C193" s="303"/>
      <c r="D193" s="291"/>
      <c r="E193" s="256"/>
      <c r="F193" s="177" t="s">
        <v>110</v>
      </c>
      <c r="G193" s="177"/>
      <c r="H193" s="177"/>
      <c r="I193" s="101" t="s">
        <v>2518</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t="s">
        <v>2496</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t="s">
        <v>2496</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2496</v>
      </c>
      <c r="G207" s="176"/>
      <c r="H207" s="176"/>
      <c r="I207" s="176"/>
      <c r="J207" s="176"/>
      <c r="K207" s="176"/>
      <c r="L207" s="176"/>
      <c r="M207" s="176"/>
      <c r="N207" s="176"/>
      <c r="O207" s="112"/>
      <c r="P207" s="147"/>
    </row>
    <row r="208" spans="2:16" ht="20.100000000000001" customHeight="1">
      <c r="B208" s="315"/>
      <c r="C208" s="307"/>
      <c r="D208" s="306" t="s">
        <v>122</v>
      </c>
      <c r="E208" s="306"/>
      <c r="F208" s="176" t="s">
        <v>2496</v>
      </c>
      <c r="G208" s="176"/>
      <c r="H208" s="176"/>
      <c r="I208" s="176"/>
      <c r="J208" s="176"/>
      <c r="K208" s="176"/>
      <c r="L208" s="176"/>
      <c r="M208" s="176"/>
      <c r="N208" s="176"/>
      <c r="O208" s="112"/>
      <c r="P208" s="147"/>
    </row>
    <row r="209" spans="2:20" ht="20.100000000000001" customHeight="1">
      <c r="B209" s="315"/>
      <c r="C209" s="307"/>
      <c r="D209" s="306" t="s">
        <v>123</v>
      </c>
      <c r="E209" s="306"/>
      <c r="F209" s="176" t="s">
        <v>2496</v>
      </c>
      <c r="G209" s="176"/>
      <c r="H209" s="176"/>
      <c r="I209" s="176"/>
      <c r="J209" s="176"/>
      <c r="K209" s="176"/>
      <c r="L209" s="176"/>
      <c r="M209" s="176"/>
      <c r="N209" s="176"/>
      <c r="O209" s="112"/>
      <c r="P209" s="147"/>
    </row>
    <row r="210" spans="2:20" ht="20.100000000000001" customHeight="1">
      <c r="B210" s="315"/>
      <c r="C210" s="307"/>
      <c r="D210" s="306" t="s">
        <v>124</v>
      </c>
      <c r="E210" s="306"/>
      <c r="F210" s="176" t="s">
        <v>2496</v>
      </c>
      <c r="G210" s="176"/>
      <c r="H210" s="176"/>
      <c r="I210" s="176"/>
      <c r="J210" s="176"/>
      <c r="K210" s="176"/>
      <c r="L210" s="176"/>
      <c r="M210" s="176"/>
      <c r="N210" s="176"/>
      <c r="O210" s="112"/>
      <c r="P210" s="147"/>
    </row>
    <row r="211" spans="2:20" ht="20.100000000000001" customHeight="1">
      <c r="B211" s="315"/>
      <c r="C211" s="307"/>
      <c r="D211" s="306" t="s">
        <v>125</v>
      </c>
      <c r="E211" s="306"/>
      <c r="F211" s="176" t="s">
        <v>2496</v>
      </c>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2495</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2546</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2547</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2495</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2503</v>
      </c>
      <c r="K227" s="227"/>
      <c r="L227" s="227"/>
      <c r="M227" s="227"/>
      <c r="N227" s="227"/>
      <c r="O227" s="227"/>
      <c r="P227" s="228"/>
    </row>
    <row r="228" spans="1:20" ht="20.100000000000001" customHeight="1">
      <c r="B228" s="130" t="s">
        <v>132</v>
      </c>
      <c r="C228" s="108"/>
      <c r="D228" s="108"/>
      <c r="E228" s="108"/>
      <c r="F228" s="112">
        <v>20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15</v>
      </c>
      <c r="F241" s="328"/>
      <c r="G241" s="328"/>
      <c r="H241" s="176">
        <v>11</v>
      </c>
      <c r="I241" s="176"/>
      <c r="J241" s="176"/>
      <c r="K241" s="176">
        <v>4</v>
      </c>
      <c r="L241" s="176"/>
      <c r="M241" s="176"/>
      <c r="N241" s="176">
        <v>7.5</v>
      </c>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5</v>
      </c>
      <c r="F246" s="328"/>
      <c r="G246" s="328"/>
      <c r="H246" s="176">
        <v>1</v>
      </c>
      <c r="I246" s="176"/>
      <c r="J246" s="176"/>
      <c r="K246" s="176">
        <v>4</v>
      </c>
      <c r="L246" s="176"/>
      <c r="M246" s="176"/>
      <c r="N246" s="176">
        <v>1.5</v>
      </c>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v>1</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8</v>
      </c>
      <c r="H259" s="328"/>
      <c r="I259" s="328"/>
      <c r="J259" s="176">
        <v>7</v>
      </c>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7</v>
      </c>
      <c r="H261" s="328"/>
      <c r="I261" s="328"/>
      <c r="J261" s="176">
        <v>4</v>
      </c>
      <c r="K261" s="176"/>
      <c r="L261" s="176"/>
      <c r="M261" s="176">
        <v>3</v>
      </c>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2495</v>
      </c>
      <c r="M295" s="125"/>
      <c r="N295" s="125"/>
      <c r="O295" s="125"/>
      <c r="P295" s="126"/>
    </row>
    <row r="296" spans="2:22" ht="20.100000000000001" customHeight="1">
      <c r="B296" s="105"/>
      <c r="C296" s="106"/>
      <c r="D296" s="106"/>
      <c r="E296" s="106"/>
      <c r="F296" s="107"/>
      <c r="G296" s="231" t="s">
        <v>456</v>
      </c>
      <c r="H296" s="211"/>
      <c r="I296" s="112" t="s">
        <v>2496</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1</v>
      </c>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1</v>
      </c>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5</v>
      </c>
      <c r="J306" s="365">
        <v>10</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v>2</v>
      </c>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2495</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2504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2505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2506</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2496</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2496</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2507</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15</v>
      </c>
      <c r="K326" s="113"/>
      <c r="L326" s="113"/>
      <c r="M326" s="115" t="s">
        <v>459</v>
      </c>
      <c r="N326" s="115"/>
      <c r="O326" s="115"/>
      <c r="P326" s="188"/>
      <c r="S326" s="22" t="str">
        <f>IF(F324=MST!CI6,IF(J326="","未記入",""),"")</f>
        <v/>
      </c>
    </row>
    <row r="327" spans="2:20" ht="60" customHeight="1">
      <c r="B327" s="315" t="s">
        <v>201</v>
      </c>
      <c r="C327" s="108"/>
      <c r="D327" s="108" t="s">
        <v>202</v>
      </c>
      <c r="E327" s="108"/>
      <c r="F327" s="101" t="s">
        <v>2548</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2549</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2539</v>
      </c>
      <c r="J332" s="176"/>
      <c r="K332" s="176"/>
      <c r="L332" s="176"/>
      <c r="M332" s="112" t="s">
        <v>2540</v>
      </c>
      <c r="N332" s="113"/>
      <c r="O332" s="113"/>
      <c r="P332" s="117"/>
    </row>
    <row r="333" spans="2:20" ht="20.100000000000001" customHeight="1">
      <c r="B333" s="130"/>
      <c r="C333" s="108"/>
      <c r="D333" s="108"/>
      <c r="E333" s="224" t="s">
        <v>215</v>
      </c>
      <c r="F333" s="115"/>
      <c r="G333" s="115"/>
      <c r="H333" s="116"/>
      <c r="I333" s="112">
        <v>86</v>
      </c>
      <c r="J333" s="113"/>
      <c r="K333" s="113"/>
      <c r="L333" s="68" t="s">
        <v>498</v>
      </c>
      <c r="M333" s="112">
        <v>96</v>
      </c>
      <c r="N333" s="113"/>
      <c r="O333" s="113"/>
      <c r="P333" s="53" t="s">
        <v>498</v>
      </c>
    </row>
    <row r="334" spans="2:20" ht="20.100000000000001" customHeight="1">
      <c r="B334" s="130" t="s">
        <v>45</v>
      </c>
      <c r="C334" s="108"/>
      <c r="D334" s="108"/>
      <c r="E334" s="224" t="s">
        <v>216</v>
      </c>
      <c r="F334" s="115"/>
      <c r="G334" s="115"/>
      <c r="H334" s="116"/>
      <c r="I334" s="112">
        <v>11.47</v>
      </c>
      <c r="J334" s="113"/>
      <c r="K334" s="113"/>
      <c r="L334" s="68" t="s">
        <v>490</v>
      </c>
      <c r="M334" s="112">
        <v>11.47</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2"/>
      <c r="C341" s="224" t="s">
        <v>210</v>
      </c>
      <c r="D341" s="115"/>
      <c r="E341" s="115"/>
      <c r="F341" s="115"/>
      <c r="G341" s="115"/>
      <c r="H341" s="116"/>
      <c r="I341" s="393">
        <v>28000</v>
      </c>
      <c r="J341" s="113"/>
      <c r="K341" s="113"/>
      <c r="L341" s="63" t="s">
        <v>499</v>
      </c>
      <c r="M341" s="393">
        <v>28000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3">
        <v>23400</v>
      </c>
      <c r="J343" s="113"/>
      <c r="K343" s="113"/>
      <c r="L343" s="63" t="s">
        <v>499</v>
      </c>
      <c r="M343" s="393">
        <v>23000</v>
      </c>
      <c r="N343" s="113"/>
      <c r="O343" s="113"/>
      <c r="P343" s="50" t="s">
        <v>499</v>
      </c>
    </row>
    <row r="344" spans="2:20" ht="20.100000000000001" customHeight="1">
      <c r="B344" s="130"/>
      <c r="C344" s="394"/>
      <c r="D344" s="394"/>
      <c r="E344" s="224" t="s">
        <v>222</v>
      </c>
      <c r="F344" s="115"/>
      <c r="G344" s="115"/>
      <c r="H344" s="116"/>
      <c r="I344" s="393">
        <v>20000</v>
      </c>
      <c r="J344" s="113"/>
      <c r="K344" s="113"/>
      <c r="L344" s="63" t="s">
        <v>499</v>
      </c>
      <c r="M344" s="393">
        <v>20000</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3">
        <v>23000</v>
      </c>
      <c r="J346" s="113"/>
      <c r="K346" s="113"/>
      <c r="L346" s="63" t="s">
        <v>499</v>
      </c>
      <c r="M346" s="393">
        <v>23000</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2521</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2522</v>
      </c>
      <c r="H357" s="227"/>
      <c r="I357" s="227"/>
      <c r="J357" s="227"/>
      <c r="K357" s="227"/>
      <c r="L357" s="227"/>
      <c r="M357" s="227"/>
      <c r="N357" s="227"/>
      <c r="O357" s="227"/>
      <c r="P357" s="228"/>
    </row>
    <row r="358" spans="2:20" ht="60" customHeight="1">
      <c r="B358" s="114" t="s">
        <v>221</v>
      </c>
      <c r="C358" s="115"/>
      <c r="D358" s="115"/>
      <c r="E358" s="115"/>
      <c r="F358" s="116"/>
      <c r="G358" s="151" t="s">
        <v>2523</v>
      </c>
      <c r="H358" s="227"/>
      <c r="I358" s="227"/>
      <c r="J358" s="227"/>
      <c r="K358" s="227"/>
      <c r="L358" s="227"/>
      <c r="M358" s="227"/>
      <c r="N358" s="227"/>
      <c r="O358" s="227"/>
      <c r="P358" s="228"/>
    </row>
    <row r="359" spans="2:20" ht="60" customHeight="1">
      <c r="B359" s="114" t="s">
        <v>224</v>
      </c>
      <c r="C359" s="115"/>
      <c r="D359" s="115"/>
      <c r="E359" s="115"/>
      <c r="F359" s="116"/>
      <c r="G359" s="151" t="s">
        <v>2524</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4</v>
      </c>
      <c r="I387" s="125"/>
      <c r="J387" s="125"/>
      <c r="K387" s="125"/>
      <c r="L387" s="125"/>
      <c r="M387" s="125"/>
      <c r="N387" s="125"/>
      <c r="O387" s="125"/>
      <c r="P387" s="62" t="s">
        <v>495</v>
      </c>
    </row>
    <row r="388" spans="1:20" ht="20.100000000000001" customHeight="1">
      <c r="B388" s="95"/>
      <c r="C388" s="97"/>
      <c r="D388" s="108" t="s">
        <v>250</v>
      </c>
      <c r="E388" s="108"/>
      <c r="F388" s="108"/>
      <c r="G388" s="108"/>
      <c r="H388" s="112">
        <v>16</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6</v>
      </c>
      <c r="I391" s="113"/>
      <c r="J391" s="113"/>
      <c r="K391" s="113"/>
      <c r="L391" s="113"/>
      <c r="M391" s="113"/>
      <c r="N391" s="113"/>
      <c r="O391" s="113"/>
      <c r="P391" s="50" t="s">
        <v>497</v>
      </c>
    </row>
    <row r="392" spans="1:20" ht="20.100000000000001" customHeight="1">
      <c r="B392" s="130"/>
      <c r="C392" s="108"/>
      <c r="D392" s="108" t="s">
        <v>254</v>
      </c>
      <c r="E392" s="108"/>
      <c r="F392" s="108"/>
      <c r="G392" s="108"/>
      <c r="H392" s="112">
        <v>8</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1</v>
      </c>
      <c r="I393" s="113"/>
      <c r="J393" s="113"/>
      <c r="K393" s="113"/>
      <c r="L393" s="113"/>
      <c r="M393" s="113"/>
      <c r="N393" s="113"/>
      <c r="O393" s="113"/>
      <c r="P393" s="50" t="s">
        <v>497</v>
      </c>
    </row>
    <row r="394" spans="1:20" ht="20.100000000000001" customHeight="1">
      <c r="B394" s="421"/>
      <c r="C394" s="422"/>
      <c r="D394" s="108" t="s">
        <v>256</v>
      </c>
      <c r="E394" s="108"/>
      <c r="F394" s="108"/>
      <c r="G394" s="108"/>
      <c r="H394" s="112">
        <v>1</v>
      </c>
      <c r="I394" s="113"/>
      <c r="J394" s="113"/>
      <c r="K394" s="113"/>
      <c r="L394" s="113"/>
      <c r="M394" s="113"/>
      <c r="N394" s="113"/>
      <c r="O394" s="113"/>
      <c r="P394" s="50" t="s">
        <v>497</v>
      </c>
    </row>
    <row r="395" spans="1:20" ht="20.100000000000001" customHeight="1">
      <c r="B395" s="421"/>
      <c r="C395" s="422"/>
      <c r="D395" s="108" t="s">
        <v>257</v>
      </c>
      <c r="E395" s="108"/>
      <c r="F395" s="108"/>
      <c r="G395" s="108"/>
      <c r="H395" s="112">
        <v>0</v>
      </c>
      <c r="I395" s="113"/>
      <c r="J395" s="113"/>
      <c r="K395" s="113"/>
      <c r="L395" s="113"/>
      <c r="M395" s="113"/>
      <c r="N395" s="113"/>
      <c r="O395" s="113"/>
      <c r="P395" s="50" t="s">
        <v>497</v>
      </c>
    </row>
    <row r="396" spans="1:20" ht="20.100000000000001" customHeight="1">
      <c r="B396" s="421"/>
      <c r="C396" s="422"/>
      <c r="D396" s="108" t="s">
        <v>258</v>
      </c>
      <c r="E396" s="108"/>
      <c r="F396" s="108"/>
      <c r="G396" s="108"/>
      <c r="H396" s="112">
        <v>3</v>
      </c>
      <c r="I396" s="113"/>
      <c r="J396" s="113"/>
      <c r="K396" s="113"/>
      <c r="L396" s="113"/>
      <c r="M396" s="113"/>
      <c r="N396" s="113"/>
      <c r="O396" s="113"/>
      <c r="P396" s="50" t="s">
        <v>497</v>
      </c>
    </row>
    <row r="397" spans="1:20" ht="20.100000000000001" customHeight="1">
      <c r="B397" s="421"/>
      <c r="C397" s="422"/>
      <c r="D397" s="108" t="s">
        <v>259</v>
      </c>
      <c r="E397" s="108"/>
      <c r="F397" s="108"/>
      <c r="G397" s="108"/>
      <c r="H397" s="112">
        <v>2</v>
      </c>
      <c r="I397" s="113"/>
      <c r="J397" s="113"/>
      <c r="K397" s="113"/>
      <c r="L397" s="113"/>
      <c r="M397" s="113"/>
      <c r="N397" s="113"/>
      <c r="O397" s="113"/>
      <c r="P397" s="50" t="s">
        <v>497</v>
      </c>
    </row>
    <row r="398" spans="1:20" ht="20.100000000000001" customHeight="1">
      <c r="B398" s="421"/>
      <c r="C398" s="422"/>
      <c r="D398" s="108" t="s">
        <v>260</v>
      </c>
      <c r="E398" s="108"/>
      <c r="F398" s="108"/>
      <c r="G398" s="108"/>
      <c r="H398" s="112">
        <v>6</v>
      </c>
      <c r="I398" s="113"/>
      <c r="J398" s="113"/>
      <c r="K398" s="113"/>
      <c r="L398" s="113"/>
      <c r="M398" s="113"/>
      <c r="N398" s="113"/>
      <c r="O398" s="113"/>
      <c r="P398" s="50" t="s">
        <v>497</v>
      </c>
    </row>
    <row r="399" spans="1:20" ht="20.100000000000001" customHeight="1">
      <c r="B399" s="421"/>
      <c r="C399" s="422"/>
      <c r="D399" s="108" t="s">
        <v>261</v>
      </c>
      <c r="E399" s="108"/>
      <c r="F399" s="108"/>
      <c r="G399" s="108"/>
      <c r="H399" s="112">
        <v>5</v>
      </c>
      <c r="I399" s="113"/>
      <c r="J399" s="113"/>
      <c r="K399" s="113"/>
      <c r="L399" s="113"/>
      <c r="M399" s="113"/>
      <c r="N399" s="113"/>
      <c r="O399" s="113"/>
      <c r="P399" s="50" t="s">
        <v>497</v>
      </c>
    </row>
    <row r="400" spans="1:20" ht="20.100000000000001" customHeight="1">
      <c r="B400" s="423"/>
      <c r="C400" s="424"/>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5</v>
      </c>
      <c r="I402" s="113"/>
      <c r="J402" s="113"/>
      <c r="K402" s="113"/>
      <c r="L402" s="113"/>
      <c r="M402" s="113"/>
      <c r="N402" s="113"/>
      <c r="O402" s="113"/>
      <c r="P402" s="50" t="s">
        <v>497</v>
      </c>
    </row>
    <row r="403" spans="2:20" ht="20.100000000000001" customHeight="1">
      <c r="B403" s="130"/>
      <c r="C403" s="108"/>
      <c r="D403" s="108" t="s">
        <v>265</v>
      </c>
      <c r="E403" s="108"/>
      <c r="F403" s="108"/>
      <c r="G403" s="108"/>
      <c r="H403" s="112">
        <v>4</v>
      </c>
      <c r="I403" s="113"/>
      <c r="J403" s="113"/>
      <c r="K403" s="113"/>
      <c r="L403" s="113"/>
      <c r="M403" s="113"/>
      <c r="N403" s="113"/>
      <c r="O403" s="113"/>
      <c r="P403" s="50" t="s">
        <v>497</v>
      </c>
    </row>
    <row r="404" spans="2:20" ht="20.100000000000001" customHeight="1">
      <c r="B404" s="130"/>
      <c r="C404" s="108"/>
      <c r="D404" s="108" t="s">
        <v>266</v>
      </c>
      <c r="E404" s="108"/>
      <c r="F404" s="108"/>
      <c r="G404" s="108"/>
      <c r="H404" s="112">
        <v>8</v>
      </c>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85</v>
      </c>
      <c r="I409" s="125"/>
      <c r="J409" s="125"/>
      <c r="K409" s="125"/>
      <c r="L409" s="125"/>
      <c r="M409" s="125"/>
      <c r="N409" s="125"/>
      <c r="O409" s="125"/>
      <c r="P409" s="62" t="s">
        <v>503</v>
      </c>
    </row>
    <row r="410" spans="2:20" ht="20.100000000000001" customHeight="1">
      <c r="B410" s="130" t="s">
        <v>271</v>
      </c>
      <c r="C410" s="108"/>
      <c r="D410" s="108"/>
      <c r="E410" s="108"/>
      <c r="F410" s="108"/>
      <c r="G410" s="108"/>
      <c r="H410" s="112">
        <v>20</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c r="I416" s="125"/>
      <c r="J416" s="125"/>
      <c r="K416" s="125"/>
      <c r="L416" s="125"/>
      <c r="M416" s="125"/>
      <c r="N416" s="125"/>
      <c r="O416" s="125"/>
      <c r="P416" s="62" t="s">
        <v>497</v>
      </c>
    </row>
    <row r="417" spans="1:20" ht="20.100000000000001" customHeight="1">
      <c r="B417" s="444"/>
      <c r="C417" s="445"/>
      <c r="D417" s="445"/>
      <c r="E417" s="108" t="s">
        <v>281</v>
      </c>
      <c r="F417" s="108"/>
      <c r="G417" s="108"/>
      <c r="H417" s="112">
        <v>1</v>
      </c>
      <c r="I417" s="113"/>
      <c r="J417" s="113"/>
      <c r="K417" s="113"/>
      <c r="L417" s="113"/>
      <c r="M417" s="113"/>
      <c r="N417" s="113"/>
      <c r="O417" s="113"/>
      <c r="P417" s="50" t="s">
        <v>497</v>
      </c>
    </row>
    <row r="418" spans="1:20" ht="20.100000000000001" customHeight="1">
      <c r="B418" s="444"/>
      <c r="C418" s="445"/>
      <c r="D418" s="445"/>
      <c r="E418" s="108" t="s">
        <v>282</v>
      </c>
      <c r="F418" s="108"/>
      <c r="G418" s="108"/>
      <c r="H418" s="112">
        <v>1</v>
      </c>
      <c r="I418" s="113"/>
      <c r="J418" s="113"/>
      <c r="K418" s="113"/>
      <c r="L418" s="113"/>
      <c r="M418" s="113"/>
      <c r="N418" s="113"/>
      <c r="O418" s="113"/>
      <c r="P418" s="50" t="s">
        <v>497</v>
      </c>
    </row>
    <row r="419" spans="1:20" ht="20.100000000000001" customHeight="1">
      <c r="B419" s="444"/>
      <c r="C419" s="445"/>
      <c r="D419" s="445"/>
      <c r="E419" s="108" t="s">
        <v>430</v>
      </c>
      <c r="F419" s="108"/>
      <c r="G419" s="108"/>
      <c r="H419" s="112">
        <v>1</v>
      </c>
      <c r="I419" s="113"/>
      <c r="J419" s="113"/>
      <c r="K419" s="113"/>
      <c r="L419" s="113"/>
      <c r="M419" s="113"/>
      <c r="N419" s="113"/>
      <c r="O419" s="113"/>
      <c r="P419" s="50" t="s">
        <v>497</v>
      </c>
    </row>
    <row r="420" spans="1:20" ht="20.100000000000001" customHeight="1">
      <c r="B420" s="444"/>
      <c r="C420" s="445"/>
      <c r="D420" s="445"/>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t="s">
        <v>2525</v>
      </c>
      <c r="I423" s="436"/>
      <c r="J423" s="436"/>
      <c r="K423" s="436"/>
      <c r="L423" s="436"/>
      <c r="M423" s="436"/>
      <c r="N423" s="436"/>
      <c r="O423" s="413"/>
      <c r="P423" s="437"/>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2526</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2527</v>
      </c>
      <c r="I431" s="227"/>
      <c r="J431" s="227"/>
      <c r="K431" s="227"/>
      <c r="L431" s="227"/>
      <c r="M431" s="227"/>
      <c r="N431" s="227"/>
      <c r="O431" s="227"/>
      <c r="P431" s="228"/>
    </row>
    <row r="432" spans="1:20" ht="20.100000000000001" customHeight="1">
      <c r="B432" s="434"/>
      <c r="C432" s="224" t="s">
        <v>14</v>
      </c>
      <c r="D432" s="115"/>
      <c r="E432" s="115"/>
      <c r="F432" s="115"/>
      <c r="G432" s="116"/>
      <c r="H432" s="218" t="s">
        <v>2528</v>
      </c>
      <c r="I432" s="219"/>
      <c r="J432" s="48" t="s">
        <v>487</v>
      </c>
      <c r="K432" s="219" t="s">
        <v>2529</v>
      </c>
      <c r="L432" s="219"/>
      <c r="M432" s="48" t="s">
        <v>487</v>
      </c>
      <c r="N432" s="219" t="s">
        <v>2530</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t="s">
        <v>2531</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2534</v>
      </c>
      <c r="I438" s="227"/>
      <c r="J438" s="227"/>
      <c r="K438" s="227"/>
      <c r="L438" s="227"/>
      <c r="M438" s="227"/>
      <c r="N438" s="227"/>
      <c r="O438" s="227"/>
      <c r="P438" s="228"/>
    </row>
    <row r="439" spans="2:16" ht="20.100000000000001" customHeight="1">
      <c r="B439" s="446"/>
      <c r="C439" s="224" t="s">
        <v>14</v>
      </c>
      <c r="D439" s="115"/>
      <c r="E439" s="115"/>
      <c r="F439" s="115"/>
      <c r="G439" s="116"/>
      <c r="H439" s="218" t="s">
        <v>2528</v>
      </c>
      <c r="I439" s="219"/>
      <c r="J439" s="48" t="s">
        <v>487</v>
      </c>
      <c r="K439" s="219" t="s">
        <v>2532</v>
      </c>
      <c r="L439" s="219"/>
      <c r="M439" s="48" t="s">
        <v>487</v>
      </c>
      <c r="N439" s="219" t="s">
        <v>2533</v>
      </c>
      <c r="O439" s="219"/>
      <c r="P439" s="220"/>
    </row>
    <row r="440" spans="2:16" ht="20.100000000000001" customHeight="1">
      <c r="B440" s="446"/>
      <c r="C440" s="231" t="s">
        <v>285</v>
      </c>
      <c r="D440" s="210"/>
      <c r="E440" s="211"/>
      <c r="F440" s="240" t="s">
        <v>286</v>
      </c>
      <c r="G440" s="242"/>
      <c r="H440" s="44">
        <v>8</v>
      </c>
      <c r="I440" s="48" t="s">
        <v>504</v>
      </c>
      <c r="J440" s="45">
        <v>45</v>
      </c>
      <c r="K440" s="48" t="s">
        <v>505</v>
      </c>
      <c r="L440" s="69" t="s">
        <v>450</v>
      </c>
      <c r="M440" s="45">
        <v>17</v>
      </c>
      <c r="N440" s="48" t="s">
        <v>504</v>
      </c>
      <c r="O440" s="45">
        <v>15</v>
      </c>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2495</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2535</v>
      </c>
      <c r="M469" s="102"/>
      <c r="N469" s="102"/>
      <c r="O469" s="103"/>
      <c r="P469" s="104"/>
    </row>
    <row r="470" spans="2:20" ht="20.100000000000001" customHeight="1">
      <c r="B470" s="209" t="s">
        <v>292</v>
      </c>
      <c r="C470" s="210"/>
      <c r="D470" s="210"/>
      <c r="E470" s="210"/>
      <c r="F470" s="210"/>
      <c r="G470" s="211"/>
      <c r="H470" s="176" t="s">
        <v>2495</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2536</v>
      </c>
      <c r="M472" s="102"/>
      <c r="N472" s="102"/>
      <c r="O472" s="103"/>
      <c r="P472" s="104"/>
    </row>
    <row r="473" spans="2:20" ht="20.100000000000001" customHeight="1" thickBot="1">
      <c r="B473" s="448" t="s">
        <v>293</v>
      </c>
      <c r="C473" s="449"/>
      <c r="D473" s="449"/>
      <c r="E473" s="449"/>
      <c r="F473" s="449"/>
      <c r="G473" s="449"/>
      <c r="H473" s="336" t="s">
        <v>2495</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2496</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c r="G480" s="113"/>
      <c r="H480" s="113"/>
      <c r="I480" s="113"/>
      <c r="J480" s="113"/>
      <c r="K480" s="113"/>
      <c r="L480" s="113"/>
      <c r="M480" s="113"/>
      <c r="N480" s="113"/>
      <c r="O480" s="113"/>
      <c r="P480" s="117"/>
      <c r="S480" s="22" t="str">
        <f>IF($F$480="","未記入","")</f>
        <v>未記入</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t="s">
        <v>2537</v>
      </c>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t="s">
        <v>2538</v>
      </c>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t="s">
        <v>2495</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2508</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2508</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2509</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2509</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2509</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2495</v>
      </c>
      <c r="G494" s="125"/>
      <c r="H494" s="125"/>
      <c r="I494" s="125"/>
      <c r="J494" s="125"/>
      <c r="K494" s="125"/>
      <c r="L494" s="125"/>
      <c r="M494" s="125"/>
      <c r="N494" s="125"/>
      <c r="O494" s="125"/>
      <c r="P494" s="126"/>
    </row>
    <row r="495" spans="1:20" ht="20.100000000000001" customHeight="1">
      <c r="B495" s="392"/>
      <c r="C495" s="454"/>
      <c r="D495" s="454"/>
      <c r="E495" s="454"/>
      <c r="F495" s="177" t="s">
        <v>449</v>
      </c>
      <c r="G495" s="108"/>
      <c r="H495" s="108"/>
      <c r="I495" s="108"/>
      <c r="J495" s="108"/>
      <c r="K495" s="108"/>
      <c r="L495" s="108"/>
      <c r="M495" s="108"/>
      <c r="N495" s="108"/>
      <c r="O495" s="224"/>
      <c r="P495" s="232"/>
    </row>
    <row r="496" spans="1:20" ht="20.100000000000001" customHeight="1">
      <c r="B496" s="392"/>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t="s">
        <v>2550</v>
      </c>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t="s">
        <v>2551</v>
      </c>
      <c r="I501" s="174"/>
      <c r="J501" s="174"/>
      <c r="K501" s="174"/>
      <c r="L501" s="174"/>
      <c r="M501" s="174"/>
      <c r="N501" s="174"/>
      <c r="O501" s="174"/>
      <c r="P501" s="175"/>
      <c r="S501" s="143"/>
      <c r="T501" s="143"/>
    </row>
    <row r="502" spans="2:20" ht="20.100000000000001" customHeight="1">
      <c r="B502" s="315" t="s">
        <v>303</v>
      </c>
      <c r="C502" s="108"/>
      <c r="D502" s="108"/>
      <c r="E502" s="108"/>
      <c r="F502" s="112" t="s">
        <v>2496</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2495</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2496</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2496</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2"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c r="I4" s="512"/>
      <c r="J4" s="504"/>
      <c r="K4" s="505"/>
      <c r="L4" s="505"/>
      <c r="M4" s="504"/>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c r="I6" s="512"/>
      <c r="J6" s="504"/>
      <c r="K6" s="505"/>
      <c r="L6" s="505"/>
      <c r="M6" s="504"/>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c r="I13" s="512"/>
      <c r="J13" s="504"/>
      <c r="K13" s="505"/>
      <c r="L13" s="505"/>
      <c r="M13" s="504"/>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c r="I35" s="512"/>
      <c r="J35" s="504"/>
      <c r="K35" s="505"/>
      <c r="L35" s="505"/>
      <c r="M35" s="504"/>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c r="AF2" s="584"/>
      <c r="AG2" s="584"/>
      <c r="AH2" s="584"/>
      <c r="AI2" s="584"/>
      <c r="AJ2" s="584"/>
      <c r="AK2" s="584"/>
      <c r="AL2" s="584"/>
      <c r="AM2" s="584"/>
      <c r="AN2" s="585"/>
      <c r="AQ2" s="22" t="str">
        <f>IF($AE$2="","未記入","")</f>
        <v>未記入</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c r="K7" s="587"/>
      <c r="L7" s="587"/>
      <c r="M7" s="587"/>
      <c r="N7" s="587"/>
      <c r="O7" s="588"/>
      <c r="P7" s="586"/>
      <c r="Q7" s="587"/>
      <c r="R7" s="587"/>
      <c r="S7" s="587"/>
      <c r="T7" s="587"/>
      <c r="U7" s="588"/>
      <c r="V7" s="562"/>
      <c r="W7" s="562"/>
      <c r="X7" s="562"/>
      <c r="Y7" s="562"/>
      <c r="Z7" s="562"/>
      <c r="AA7" s="562"/>
      <c r="AB7" s="553"/>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c r="K8" s="551"/>
      <c r="L8" s="551"/>
      <c r="M8" s="551"/>
      <c r="N8" s="551"/>
      <c r="O8" s="552"/>
      <c r="P8" s="550"/>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c r="Q9" s="551"/>
      <c r="R9" s="551"/>
      <c r="S9" s="551"/>
      <c r="T9" s="551"/>
      <c r="U9" s="552"/>
      <c r="V9" s="564"/>
      <c r="W9" s="564"/>
      <c r="X9" s="564"/>
      <c r="Y9" s="564"/>
      <c r="Z9" s="564"/>
      <c r="AA9" s="564"/>
      <c r="AB9" s="556"/>
      <c r="AC9" s="557"/>
      <c r="AD9" s="557"/>
      <c r="AE9" s="556"/>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c r="K10" s="551"/>
      <c r="L10" s="551"/>
      <c r="M10" s="551"/>
      <c r="N10" s="551"/>
      <c r="O10" s="552"/>
      <c r="P10" s="550"/>
      <c r="Q10" s="551"/>
      <c r="R10" s="551"/>
      <c r="S10" s="551"/>
      <c r="T10" s="551"/>
      <c r="U10" s="552"/>
      <c r="V10" s="564"/>
      <c r="W10" s="564"/>
      <c r="X10" s="564"/>
      <c r="Y10" s="564"/>
      <c r="Z10" s="564"/>
      <c r="AA10" s="564"/>
      <c r="AB10" s="556"/>
      <c r="AC10" s="557"/>
      <c r="AD10" s="557"/>
      <c r="AE10" s="556"/>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c r="K11" s="551"/>
      <c r="L11" s="551"/>
      <c r="M11" s="551"/>
      <c r="N11" s="551"/>
      <c r="O11" s="552"/>
      <c r="P11" s="550"/>
      <c r="Q11" s="551"/>
      <c r="R11" s="551"/>
      <c r="S11" s="551"/>
      <c r="T11" s="551"/>
      <c r="U11" s="552"/>
      <c r="V11" s="564"/>
      <c r="W11" s="564"/>
      <c r="X11" s="564"/>
      <c r="Y11" s="564"/>
      <c r="Z11" s="564"/>
      <c r="AA11" s="564"/>
      <c r="AB11" s="556"/>
      <c r="AC11" s="557"/>
      <c r="AD11" s="557"/>
      <c r="AE11" s="556"/>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c r="K12" s="551"/>
      <c r="L12" s="551"/>
      <c r="M12" s="551"/>
      <c r="N12" s="551"/>
      <c r="O12" s="552"/>
      <c r="P12" s="550"/>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c r="K13" s="551"/>
      <c r="L13" s="551"/>
      <c r="M13" s="551"/>
      <c r="N13" s="551"/>
      <c r="O13" s="552"/>
      <c r="P13" s="550"/>
      <c r="Q13" s="551"/>
      <c r="R13" s="551"/>
      <c r="S13" s="551"/>
      <c r="T13" s="551"/>
      <c r="U13" s="552"/>
      <c r="V13" s="564"/>
      <c r="W13" s="564"/>
      <c r="X13" s="564"/>
      <c r="Y13" s="564"/>
      <c r="Z13" s="564"/>
      <c r="AA13" s="564"/>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c r="Q14" s="571"/>
      <c r="R14" s="571"/>
      <c r="S14" s="571"/>
      <c r="T14" s="571"/>
      <c r="U14" s="572"/>
      <c r="V14" s="563"/>
      <c r="W14" s="563"/>
      <c r="X14" s="563"/>
      <c r="Y14" s="563"/>
      <c r="Z14" s="563"/>
      <c r="AA14" s="563"/>
      <c r="AB14" s="559"/>
      <c r="AC14" s="560"/>
      <c r="AD14" s="560"/>
      <c r="AE14" s="438"/>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c r="K16" s="587"/>
      <c r="L16" s="587"/>
      <c r="M16" s="587"/>
      <c r="N16" s="587"/>
      <c r="O16" s="588"/>
      <c r="P16" s="586"/>
      <c r="Q16" s="587"/>
      <c r="R16" s="587"/>
      <c r="S16" s="587"/>
      <c r="T16" s="587"/>
      <c r="U16" s="588"/>
      <c r="V16" s="562"/>
      <c r="W16" s="562"/>
      <c r="X16" s="562"/>
      <c r="Y16" s="562"/>
      <c r="Z16" s="562"/>
      <c r="AA16" s="562"/>
      <c r="AB16" s="553"/>
      <c r="AC16" s="554"/>
      <c r="AD16" s="554"/>
      <c r="AE16" s="553"/>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c r="K17" s="551"/>
      <c r="L17" s="551"/>
      <c r="M17" s="551"/>
      <c r="N17" s="551"/>
      <c r="O17" s="552"/>
      <c r="P17" s="550"/>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c r="K18" s="551"/>
      <c r="L18" s="551"/>
      <c r="M18" s="551"/>
      <c r="N18" s="551"/>
      <c r="O18" s="552"/>
      <c r="P18" s="550"/>
      <c r="Q18" s="551"/>
      <c r="R18" s="551"/>
      <c r="S18" s="551"/>
      <c r="T18" s="551"/>
      <c r="U18" s="552"/>
      <c r="V18" s="564"/>
      <c r="W18" s="564"/>
      <c r="X18" s="564"/>
      <c r="Y18" s="564"/>
      <c r="Z18" s="564"/>
      <c r="AA18" s="564"/>
      <c r="AB18" s="556"/>
      <c r="AC18" s="557"/>
      <c r="AD18" s="557"/>
      <c r="AE18" s="556"/>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c r="K19" s="551"/>
      <c r="L19" s="551"/>
      <c r="M19" s="551"/>
      <c r="N19" s="551"/>
      <c r="O19" s="552"/>
      <c r="P19" s="550"/>
      <c r="Q19" s="551"/>
      <c r="R19" s="551"/>
      <c r="S19" s="551"/>
      <c r="T19" s="551"/>
      <c r="U19" s="552"/>
      <c r="V19" s="564"/>
      <c r="W19" s="564"/>
      <c r="X19" s="564"/>
      <c r="Y19" s="564"/>
      <c r="Z19" s="564"/>
      <c r="AA19" s="564"/>
      <c r="AB19" s="556"/>
      <c r="AC19" s="557"/>
      <c r="AD19" s="557"/>
      <c r="AE19" s="556"/>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c r="Q20" s="551"/>
      <c r="R20" s="551"/>
      <c r="S20" s="551"/>
      <c r="T20" s="551"/>
      <c r="U20" s="552"/>
      <c r="V20" s="564"/>
      <c r="W20" s="564"/>
      <c r="X20" s="564"/>
      <c r="Y20" s="564"/>
      <c r="Z20" s="564"/>
      <c r="AA20" s="564"/>
      <c r="AB20" s="556"/>
      <c r="AC20" s="557"/>
      <c r="AD20" s="557"/>
      <c r="AE20" s="556"/>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c r="Q21" s="551"/>
      <c r="R21" s="551"/>
      <c r="S21" s="551"/>
      <c r="T21" s="551"/>
      <c r="U21" s="552"/>
      <c r="V21" s="564"/>
      <c r="W21" s="564"/>
      <c r="X21" s="564"/>
      <c r="Y21" s="564"/>
      <c r="Z21" s="564"/>
      <c r="AA21" s="564"/>
      <c r="AB21" s="556"/>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c r="Q22" s="551"/>
      <c r="R22" s="551"/>
      <c r="S22" s="551"/>
      <c r="T22" s="551"/>
      <c r="U22" s="552"/>
      <c r="V22" s="564"/>
      <c r="W22" s="564"/>
      <c r="X22" s="564"/>
      <c r="Y22" s="564"/>
      <c r="Z22" s="564"/>
      <c r="AA22" s="564"/>
      <c r="AB22" s="556"/>
      <c r="AC22" s="557"/>
      <c r="AD22" s="557"/>
      <c r="AE22" s="556"/>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c r="K23" s="551"/>
      <c r="L23" s="551"/>
      <c r="M23" s="551"/>
      <c r="N23" s="551"/>
      <c r="O23" s="552"/>
      <c r="P23" s="550"/>
      <c r="Q23" s="551"/>
      <c r="R23" s="551"/>
      <c r="S23" s="551"/>
      <c r="T23" s="551"/>
      <c r="U23" s="552"/>
      <c r="V23" s="564"/>
      <c r="W23" s="564"/>
      <c r="X23" s="564"/>
      <c r="Y23" s="564"/>
      <c r="Z23" s="564"/>
      <c r="AA23" s="564"/>
      <c r="AB23" s="556"/>
      <c r="AC23" s="557"/>
      <c r="AD23" s="557"/>
      <c r="AE23" s="556"/>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c r="K24" s="551"/>
      <c r="L24" s="551"/>
      <c r="M24" s="551"/>
      <c r="N24" s="551"/>
      <c r="O24" s="552"/>
      <c r="P24" s="550"/>
      <c r="Q24" s="551"/>
      <c r="R24" s="551"/>
      <c r="S24" s="551"/>
      <c r="T24" s="551"/>
      <c r="U24" s="552"/>
      <c r="V24" s="564"/>
      <c r="W24" s="564"/>
      <c r="X24" s="564"/>
      <c r="Y24" s="564"/>
      <c r="Z24" s="564"/>
      <c r="AA24" s="564"/>
      <c r="AB24" s="556"/>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c r="Q25" s="571"/>
      <c r="R25" s="571"/>
      <c r="S25" s="571"/>
      <c r="T25" s="571"/>
      <c r="U25" s="572"/>
      <c r="V25" s="563"/>
      <c r="W25" s="563"/>
      <c r="X25" s="563"/>
      <c r="Y25" s="563"/>
      <c r="Z25" s="563"/>
      <c r="AA25" s="563"/>
      <c r="AB25" s="559"/>
      <c r="AC25" s="560"/>
      <c r="AD25" s="560"/>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c r="Q27" s="587"/>
      <c r="R27" s="587"/>
      <c r="S27" s="587"/>
      <c r="T27" s="587"/>
      <c r="U27" s="588"/>
      <c r="V27" s="562"/>
      <c r="W27" s="562"/>
      <c r="X27" s="562"/>
      <c r="Y27" s="562"/>
      <c r="Z27" s="562"/>
      <c r="AA27" s="562"/>
      <c r="AB27" s="553"/>
      <c r="AC27" s="554"/>
      <c r="AD27" s="554"/>
      <c r="AE27" s="553"/>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c r="K28" s="551"/>
      <c r="L28" s="551"/>
      <c r="M28" s="551"/>
      <c r="N28" s="551"/>
      <c r="O28" s="552"/>
      <c r="P28" s="550"/>
      <c r="Q28" s="551"/>
      <c r="R28" s="551"/>
      <c r="S28" s="551"/>
      <c r="T28" s="551"/>
      <c r="U28" s="552"/>
      <c r="V28" s="564"/>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c r="K29" s="551"/>
      <c r="L29" s="551"/>
      <c r="M29" s="551"/>
      <c r="N29" s="551"/>
      <c r="O29" s="552"/>
      <c r="P29" s="550"/>
      <c r="Q29" s="551"/>
      <c r="R29" s="551"/>
      <c r="S29" s="551"/>
      <c r="T29" s="551"/>
      <c r="U29" s="552"/>
      <c r="V29" s="564"/>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c r="K30" s="551"/>
      <c r="L30" s="551"/>
      <c r="M30" s="551"/>
      <c r="N30" s="551"/>
      <c r="O30" s="552"/>
      <c r="P30" s="550"/>
      <c r="Q30" s="551"/>
      <c r="R30" s="551"/>
      <c r="S30" s="551"/>
      <c r="T30" s="551"/>
      <c r="U30" s="552"/>
      <c r="V30" s="564"/>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c r="K31" s="571"/>
      <c r="L31" s="571"/>
      <c r="M31" s="571"/>
      <c r="N31" s="571"/>
      <c r="O31" s="572"/>
      <c r="P31" s="570"/>
      <c r="Q31" s="571"/>
      <c r="R31" s="571"/>
      <c r="S31" s="571"/>
      <c r="T31" s="571"/>
      <c r="U31" s="572"/>
      <c r="V31" s="563"/>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c r="K33" s="587"/>
      <c r="L33" s="587"/>
      <c r="M33" s="587"/>
      <c r="N33" s="587"/>
      <c r="O33" s="588"/>
      <c r="P33" s="586"/>
      <c r="Q33" s="587"/>
      <c r="R33" s="587"/>
      <c r="S33" s="587"/>
      <c r="T33" s="587"/>
      <c r="U33" s="588"/>
      <c r="V33" s="562"/>
      <c r="W33" s="562"/>
      <c r="X33" s="562"/>
      <c r="Y33" s="562"/>
      <c r="Z33" s="562"/>
      <c r="AA33" s="562"/>
      <c r="AB33" s="553"/>
      <c r="AC33" s="554"/>
      <c r="AD33" s="554"/>
      <c r="AE33" s="553"/>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c r="K34" s="551"/>
      <c r="L34" s="551"/>
      <c r="M34" s="551"/>
      <c r="N34" s="551"/>
      <c r="O34" s="552"/>
      <c r="P34" s="550"/>
      <c r="Q34" s="551"/>
      <c r="R34" s="551"/>
      <c r="S34" s="551"/>
      <c r="T34" s="551"/>
      <c r="U34" s="552"/>
      <c r="V34" s="564"/>
      <c r="W34" s="564"/>
      <c r="X34" s="564"/>
      <c r="Y34" s="564"/>
      <c r="Z34" s="564"/>
      <c r="AA34" s="564"/>
      <c r="AB34" s="556"/>
      <c r="AC34" s="557"/>
      <c r="AD34" s="557"/>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c r="K35" s="571"/>
      <c r="L35" s="571"/>
      <c r="M35" s="571"/>
      <c r="N35" s="571"/>
      <c r="O35" s="572"/>
      <c r="P35" s="570"/>
      <c r="Q35" s="571"/>
      <c r="R35" s="571"/>
      <c r="S35" s="571"/>
      <c r="T35" s="571"/>
      <c r="U35" s="572"/>
      <c r="V35" s="563"/>
      <c r="W35" s="563"/>
      <c r="X35" s="563"/>
      <c r="Y35" s="563"/>
      <c r="Z35" s="563"/>
      <c r="AA35" s="563"/>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sora02</dc:creator>
  <cp:lastModifiedBy>sora03</cp:lastModifiedBy>
  <cp:lastPrinted>2021-03-04T10:23:32Z</cp:lastPrinted>
  <dcterms:created xsi:type="dcterms:W3CDTF">2020-12-23T05:28:24Z</dcterms:created>
  <dcterms:modified xsi:type="dcterms:W3CDTF">2021-08-23T01:20:49Z</dcterms:modified>
</cp:coreProperties>
</file>