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ojio2019\Desktop\有料老人ホーム現状報告\"/>
    </mc:Choice>
  </mc:AlternateContent>
  <xr:revisionPtr revIDLastSave="0" documentId="13_ncr:1_{5769E8B4-EF47-490C-ABE9-3613DDB2B1F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19440" windowHeight="150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<sst xmlns="http://schemas.openxmlformats.org/spreadsheetml/2006/main" count="2965" uniqueCount="2538">
  <si>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</si>
  <si>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</si>
  <si>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</si>
  <si>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</si>
  <si>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</si>
  <si>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</si>
  <si>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</si>
  <si>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</si>
  <si>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</si>
  <si>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</si>
  <si>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</si>
  <si>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</si>
  <si>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</si>
  <si>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</si>
  <si>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</si>
  <si>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</si>
  <si>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</si>
  <si>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</si>
  <si>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</si>
  <si>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</si>
  <si>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</si>
  <si>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</si>
  <si>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</si>
  <si>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</si>
  <si>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</si>
  <si>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</si>
  <si>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</si>
  <si>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</si>
  <si>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</si>
  <si>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</si>
  <si>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</si>
  <si>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</si>
  <si>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</si>
  <si>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</si>
  <si>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</si>
  <si>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</si>
  <si>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</si>
  <si>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</si>
  <si>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</si>
  <si>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</si>
  <si>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</si>
  <si>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</si>
  <si>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</si>
  <si>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</si>
  <si>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</si>
  <si>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</si>
  <si>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</si>
  <si>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</si>
  <si>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</si>
  <si>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</si>
  <si>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</si>
  <si>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</si>
  <si>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</si>
  <si>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</si>
  <si>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</si>
  <si>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</si>
  <si>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</si>
  <si>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</si>
  <si>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</si>
  <si>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</si>
  <si>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</si>
  <si>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</si>
  <si>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</si>
  <si>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</si>
  <si>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</si>
  <si>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</si>
  <si>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</si>
  <si>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</si>
  <si>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</si>
  <si>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</si>
  <si>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</si>
  <si>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</si>
  <si>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</si>
  <si>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</si>
  <si>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</si>
  <si>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</si>
  <si>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</si>
  <si>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</si>
  <si>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</si>
  <si>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</si>
  <si>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</si>
  <si>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</si>
  <si>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</si>
  <si>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</si>
  <si>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</si>
  <si>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</si>
  <si>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</si>
  <si>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</si>
  <si>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</si>
  <si>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</si>
  <si>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</si>
  <si>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</si>
  <si>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</si>
  <si>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</si>
  <si>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</si>
  <si>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</si>
  <si>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</si>
  <si>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</si>
  <si>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</si>
  <si>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</si>
  <si>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</si>
  <si>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</si>
  <si>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</si>
  <si>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</si>
  <si>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</si>
  <si>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</si>
  <si>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</si>
  <si>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</si>
  <si>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</si>
  <si>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</si>
  <si>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</si>
  <si>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</si>
  <si>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</si>
  <si>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</si>
  <si>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</si>
  <si>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</si>
  <si>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</si>
  <si>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</si>
  <si>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</si>
  <si>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</si>
  <si>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</si>
  <si>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</si>
  <si>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</si>
  <si>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</si>
  <si>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</si>
  <si>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</si>
  <si>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</si>
  <si>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</si>
  <si>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</si>
  <si>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</si>
  <si>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</si>
  <si>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</si>
  <si>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</si>
  <si>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</si>
  <si>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</si>
  <si>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</si>
  <si>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</si>
  <si>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</si>
  <si>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</si>
  <si>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</si>
  <si>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</si>
  <si>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</si>
  <si>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</si>
  <si>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</si>
  <si>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</si>
  <si>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</si>
  <si>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</si>
  <si>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</si>
  <si>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</si>
  <si>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</si>
  <si>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</si>
  <si>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</si>
  <si>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</si>
  <si>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</si>
  <si>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</si>
  <si>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</si>
  <si>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</si>
  <si>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</si>
  <si>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</si>
  <si>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</si>
  <si>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</si>
  <si>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</si>
  <si>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</si>
  <si>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</si>
  <si>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</si>
  <si>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</si>
  <si>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</si>
  <si>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</si>
  <si>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</si>
  <si>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</si>
  <si>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</si>
  <si>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</si>
  <si>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</si>
  <si>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</si>
  <si>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</si>
  <si>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</si>
  <si>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</si>
  <si>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</si>
  <si>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</si>
  <si>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</si>
  <si>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</si>
  <si>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</si>
  <si>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</si>
  <si>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</si>
  <si>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</si>
  <si>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</si>
  <si>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</si>
  <si>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</si>
  <si>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</si>
  <si>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</si>
  <si>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</si>
  <si>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</si>
  <si>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</si>
  <si>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</si>
  <si>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</si>
  <si>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</si>
  <si>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</si>
  <si>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</si>
  <si>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</si>
  <si>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</si>
  <si>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</si>
  <si>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</si>
  <si>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</si>
  <si>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</si>
  <si>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</si>
  <si>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</si>
  <si>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</si>
  <si>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</si>
  <si>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</si>
  <si>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</si>
  <si>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</si>
  <si>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</si>
  <si>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</si>
  <si>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</si>
  <si>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</si>
  <si>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</si>
  <si>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</si>
  <si>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</si>
  <si>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</si>
  <si>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</si>
  <si>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</si>
  <si>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</si>
  <si>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</si>
  <si>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</si>
  <si>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</si>
  <si>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</si>
  <si>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</si>
  <si>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</si>
  <si>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</si>
  <si>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</si>
  <si>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</si>
  <si>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</si>
  <si>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</si>
  <si>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</si>
  <si>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</si>
  <si>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</si>
  <si>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</si>
  <si>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</si>
  <si>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</si>
  <si>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</si>
  <si>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</si>
  <si>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</si>
  <si>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</si>
  <si>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</si>
  <si>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</si>
  <si>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</si>
  <si>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</si>
  <si>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</si>
  <si>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</si>
  <si>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</si>
  <si>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</si>
  <si>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</si>
  <si>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</si>
  <si>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</si>
  <si>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</si>
  <si>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</si>
  <si>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</si>
  <si>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</si>
  <si>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</si>
  <si>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</si>
  <si>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</si>
  <si>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</si>
  <si>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</si>
  <si>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</si>
  <si>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</si>
  <si>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</si>
  <si>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</si>
  <si>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</si>
  <si>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</si>
  <si>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</si>
  <si>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</si>
  <si>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</si>
  <si>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</si>
  <si>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</si>
  <si>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</si>
  <si>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</si>
  <si>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</si>
  <si>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</si>
  <si>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</si>
  <si>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</si>
  <si>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</si>
  <si>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</si>
  <si>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</si>
  <si>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</si>
  <si>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</si>
  <si>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</si>
  <si>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</si>
  <si>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</si>
  <si>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</si>
  <si>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</si>
  <si>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</si>
  <si>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</si>
  <si>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</si>
  <si>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</si>
  <si>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</si>
  <si>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</si>
  <si>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</si>
  <si>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</si>
  <si>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</si>
  <si>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</si>
  <si>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</si>
  <si>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</si>
  <si>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</si>
  <si>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</si>
  <si>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</si>
  <si>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</si>
  <si>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</si>
  <si>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</si>
  <si>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</si>
  <si>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</si>
  <si>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</si>
  <si>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</si>
  <si>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</si>
  <si>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</si>
  <si>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</si>
  <si>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</si>
  <si>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</si>
  <si>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</si>
  <si>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</si>
  <si>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</si>
  <si>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</si>
  <si>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</si>
  <si>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</si>
  <si>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</si>
  <si>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</si>
  <si>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</si>
  <si>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</si>
  <si>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</si>
  <si>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</si>
  <si>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</si>
  <si>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</si>
  <si>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</si>
  <si>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</si>
  <si>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</si>
  <si>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</si>
  <si>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</si>
  <si>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</si>
  <si>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</si>
  <si>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</si>
  <si>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</si>
  <si>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</si>
  <si>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</si>
  <si>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</si>
  <si>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</si>
  <si>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</si>
  <si>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</si>
  <si>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</si>
  <si>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</si>
  <si>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</si>
  <si>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</si>
  <si>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</si>
  <si>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</si>
  <si>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</si>
  <si>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</si>
  <si>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</si>
  <si>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</si>
  <si>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</si>
  <si>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</si>
  <si>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</si>
  <si>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</si>
  <si>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</si>
  <si>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</si>
  <si>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</si>
  <si>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</si>
  <si>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</si>
  <si>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</si>
  <si>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</si>
  <si>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</si>
  <si>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</si>
  <si>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</si>
  <si>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</si>
  <si>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</si>
  <si>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</si>
  <si>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</si>
  <si>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</si>
  <si>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</si>
  <si>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</si>
  <si>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</si>
  <si>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</si>
  <si>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</si>
  <si>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</si>
  <si>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</si>
  <si>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</si>
  <si>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</si>
  <si>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</si>
  <si>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</si>
  <si>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</si>
  <si>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</si>
  <si>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</si>
  <si>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</si>
  <si>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</si>
  <si>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</si>
  <si>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</si>
  <si>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</si>
  <si>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</si>
  <si>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</si>
  <si>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</si>
  <si>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</si>
  <si>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</si>
  <si>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</si>
  <si>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</si>
  <si>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</si>
  <si>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</si>
  <si>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</si>
  <si>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</si>
  <si>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</si>
  <si>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</si>
  <si>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</si>
  <si>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</si>
  <si>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</si>
  <si>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</si>
  <si>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</si>
  <si>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</si>
  <si>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</si>
  <si>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</si>
  <si>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</si>
  <si>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</si>
  <si>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</si>
  <si>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</si>
  <si>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</si>
  <si>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</si>
  <si>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</si>
  <si>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</si>
  <si>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</si>
  <si>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</si>
  <si>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</si>
  <si>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</si>
  <si>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</si>
  <si>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</si>
  <si>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</si>
  <si>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</si>
  <si>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</si>
  <si>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</si>
  <si>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</si>
  <si>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</si>
  <si>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</si>
  <si>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</si>
  <si>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</si>
  <si>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</si>
  <si>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</si>
  <si>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</si>
  <si>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</si>
  <si>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</si>
  <si>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</si>
  <si>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</si>
  <si>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</si>
  <si>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</si>
  <si>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</si>
  <si>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</si>
  <si>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</si>
  <si>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</si>
  <si>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</si>
  <si>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</si>
  <si>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</si>
  <si>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</si>
  <si>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</si>
  <si>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</si>
  <si>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</si>
  <si>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</si>
  <si>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</si>
  <si>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</si>
  <si>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</si>
  <si>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</si>
  <si>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</si>
  <si>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</si>
  <si>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</si>
  <si>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</si>
  <si>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</si>
  <si>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</si>
  <si>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</si>
  <si>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</si>
  <si>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</si>
  <si>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</si>
  <si>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</si>
  <si>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</si>
  <si>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</si>
  <si>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</si>
  <si>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</si>
  <si>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</si>
  <si>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</si>
  <si>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</si>
  <si>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</si>
  <si>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</si>
  <si>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</si>
  <si>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</si>
  <si>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</si>
  <si>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</si>
  <si>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</si>
  <si>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</si>
  <si>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</si>
  <si>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</si>
  <si>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</si>
  <si>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</si>
  <si>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</si>
  <si>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</si>
  <si>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</si>
  <si>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</si>
  <si>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</si>
  <si>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</si>
  <si>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</si>
  <si>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</si>
  <si>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</si>
  <si>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</si>
  <si>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</si>
  <si>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</si>
  <si>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</si>
  <si>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</si>
  <si>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</si>
  <si>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</si>
  <si>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</si>
  <si>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</si>
  <si>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</si>
  <si>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</si>
  <si>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</si>
  <si>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</si>
  <si>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</si>
  <si>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</si>
  <si>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</si>
  <si>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</si>
  <si>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</si>
  <si>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</si>
  <si>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</si>
  <si>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</si>
  <si>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</si>
  <si>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</si>
  <si>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</si>
  <si>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</si>
  <si>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</si>
  <si>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</si>
  <si>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</si>
  <si>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</si>
  <si>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</si>
  <si>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</si>
  <si>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</si>
  <si>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</si>
  <si>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</si>
  <si>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</si>
  <si>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</si>
  <si>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</si>
  <si>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</si>
  <si>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</si>
  <si>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</si>
  <si>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</si>
  <si>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</si>
  <si>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</si>
  <si>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</si>
  <si>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</si>
  <si>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</si>
  <si>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</si>
  <si>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</si>
  <si>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</si>
  <si>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</si>
  <si>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</si>
  <si>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</si>
  <si>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</si>
  <si>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</si>
  <si>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</si>
  <si>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</si>
  <si>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</si>
  <si>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</si>
  <si>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</si>
  <si>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</si>
  <si>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</si>
  <si>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</si>
  <si>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</si>
  <si>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</si>
  <si>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</si>
  <si>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</si>
  <si>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</si>
  <si>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</si>
  <si>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</si>
  <si>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</si>
  <si>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</si>
  <si>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</si>
  <si>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</si>
  <si>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</si>
  <si>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</si>
  <si>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</si>
  <si>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</si>
  <si>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</si>
  <si>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</si>
  <si>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</si>
  <si>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</si>
  <si>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</si>
  <si>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</si>
  <si>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</si>
  <si>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</si>
  <si>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</si>
  <si>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</si>
  <si>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</si>
  <si>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</si>
  <si>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</si>
  <si>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</si>
  <si>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</si>
  <si>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</si>
  <si>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</si>
  <si>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</si>
  <si>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</si>
  <si>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</si>
  <si>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</si>
  <si>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</si>
  <si>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</si>
  <si>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</si>
  <si>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</si>
  <si>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</si>
  <si>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</si>
  <si>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</si>
  <si>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</si>
  <si>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</si>
  <si>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</si>
  <si>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</si>
  <si>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</si>
  <si>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</si>
  <si>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</si>
  <si>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</si>
  <si>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</si>
  <si>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</si>
  <si>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</si>
  <si>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</si>
  <si>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</si>
  <si>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</si>
  <si>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</si>
  <si>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</si>
  <si>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</si>
  <si>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</si>
  <si>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</si>
  <si>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</si>
  <si>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</si>
  <si>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</si>
  <si>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</si>
  <si>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</si>
  <si>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</si>
  <si>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</si>
  <si>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</si>
  <si>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</si>
  <si>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</si>
  <si>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</si>
  <si>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</si>
  <si>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</si>
  <si>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</si>
  <si>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</si>
  <si>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</si>
  <si>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</si>
  <si>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</si>
  <si>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</si>
  <si>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</si>
  <si>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</si>
  <si>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</si>
  <si>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</si>
  <si>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</si>
  <si>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</si>
  <si>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</si>
  <si>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</si>
  <si>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</si>
  <si>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</si>
  <si>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</si>
  <si>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</si>
  <si>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</si>
  <si>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</si>
  <si>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</si>
  <si>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</si>
  <si>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</si>
  <si>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</si>
  <si>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</si>
  <si>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</si>
  <si>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</si>
  <si>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</si>
  <si>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</si>
  <si>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</si>
  <si>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</si>
  <si>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</si>
  <si>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</si>
  <si>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</si>
  <si>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</si>
  <si>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</si>
  <si>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</si>
  <si>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</si>
  <si>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</si>
  <si>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</si>
  <si>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</si>
  <si>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</si>
  <si>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</si>
  <si>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</si>
  <si>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</si>
  <si>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</si>
  <si>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</si>
  <si>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</si>
  <si>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</si>
  <si>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</si>
  <si>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</si>
  <si>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</si>
  <si>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</si>
  <si>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</si>
  <si>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</si>
  <si>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</si>
  <si>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</si>
  <si>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</si>
  <si>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</si>
  <si>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</si>
  <si>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</si>
  <si>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</si>
  <si>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</si>
  <si>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</si>
  <si>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</si>
  <si>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</si>
  <si>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</si>
  <si>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</si>
  <si>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</si>
  <si>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</si>
  <si>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</si>
  <si>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</si>
  <si>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</si>
  <si>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</si>
  <si>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</si>
  <si>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</si>
  <si>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</si>
  <si>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</si>
  <si>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</si>
  <si>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</si>
  <si>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</si>
  <si>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</si>
  <si>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</si>
  <si>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</si>
  <si>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</si>
  <si>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</si>
  <si>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</si>
  <si>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</si>
  <si>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</si>
  <si>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</si>
  <si>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</si>
  <si>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</si>
  <si>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</si>
  <si>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</si>
  <si>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</si>
  <si>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</si>
  <si>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</si>
  <si>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</si>
  <si>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</si>
  <si>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</si>
  <si>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</si>
  <si>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</si>
  <si>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</si>
  <si>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</si>
  <si>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</si>
  <si>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</si>
  <si>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</si>
  <si>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</si>
  <si>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</si>
  <si>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</si>
  <si>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</si>
  <si>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</si>
  <si>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</si>
  <si>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</si>
  <si>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</si>
  <si>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</si>
  <si>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</si>
  <si>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</si>
  <si>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</si>
  <si>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</si>
  <si>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</si>
  <si>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</si>
  <si>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</si>
  <si>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</si>
  <si>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</si>
  <si>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</si>
  <si>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</si>
  <si>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</si>
  <si>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</si>
  <si>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</si>
  <si>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</si>
  <si>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</si>
  <si>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</si>
  <si>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</si>
  <si>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</si>
  <si>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</si>
  <si>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</si>
  <si>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</si>
  <si>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</si>
  <si>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</si>
  <si>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</si>
  <si>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</si>
  <si>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</si>
  <si>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</si>
  <si>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</si>
  <si>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</si>
  <si>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</si>
  <si>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</si>
  <si>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</si>
  <si>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</si>
  <si>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</si>
  <si>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</si>
  <si>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</si>
  <si>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</si>
  <si>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</si>
  <si>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</si>
  <si>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</si>
  <si>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</si>
  <si>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</si>
  <si>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</si>
  <si>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</si>
  <si>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</si>
  <si>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</si>
  <si>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</si>
  <si>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</si>
  <si>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</si>
  <si>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</si>
  <si>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</si>
  <si>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</si>
  <si>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</si>
  <si>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</si>
  <si>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</si>
  <si>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</si>
  <si>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</si>
  <si>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</si>
  <si>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</si>
  <si>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</si>
  <si>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</si>
  <si>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</si>
  <si>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</si>
  <si>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</si>
  <si>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</si>
  <si>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</si>
  <si>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</si>
  <si>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</si>
  <si>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</si>
  <si>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</si>
  <si>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</si>
  <si>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</si>
  <si>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</si>
  <si>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</si>
  <si>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</si>
  <si>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</si>
  <si>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</si>
  <si>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</si>
  <si>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</si>
  <si>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</si>
  <si>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</si>
  <si>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</si>
  <si>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</si>
  <si>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</si>
  <si>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</si>
  <si>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</si>
  <si>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</si>
  <si>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</si>
  <si>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</si>
  <si>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</si>
  <si>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</si>
  <si>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</si>
  <si>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</si>
  <si>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</si>
  <si>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</si>
  <si>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</si>
  <si>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</si>
  <si>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</si>
  <si>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</si>
  <si>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</si>
  <si>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</si>
  <si>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</si>
  <si>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</si>
  <si>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</si>
  <si>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</si>
  <si>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</si>
  <si>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</si>
  <si>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</si>
  <si>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</si>
  <si>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</si>
  <si>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</si>
  <si>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</si>
  <si>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</si>
  <si>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</si>
  <si>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</si>
  <si>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</si>
  <si>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</si>
  <si>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</si>
  <si>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</si>
  <si>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</si>
  <si>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</si>
  <si>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</si>
  <si>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</si>
  <si>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</si>
  <si>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</si>
  <si>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</si>
  <si>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</si>
  <si>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</si>
  <si>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</si>
  <si>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</si>
  <si>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</si>
  <si>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</si>
  <si>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</si>
  <si>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</si>
  <si>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</si>
  <si>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</si>
  <si>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</si>
  <si>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</si>
  <si>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</si>
  <si>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</si>
  <si>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</si>
  <si>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</si>
  <si>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</si>
  <si>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</si>
  <si>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</si>
  <si>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</si>
  <si>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</si>
  <si>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</si>
  <si>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</si>
  <si>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</si>
  <si>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</si>
  <si>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</si>
  <si>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</si>
  <si>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</si>
  <si>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</si>
  <si>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</si>
  <si>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</si>
  <si>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</si>
  <si>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</si>
  <si>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</si>
  <si>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</si>
  <si>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</si>
  <si>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</si>
  <si>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</si>
  <si>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</si>
  <si>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</si>
  <si>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</si>
  <si>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</si>
  <si>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</si>
  <si>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</si>
  <si>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</si>
  <si>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</si>
  <si>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</si>
  <si>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</si>
  <si>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</si>
  <si>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</si>
  <si>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</si>
  <si>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</si>
  <si>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</si>
  <si>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</si>
  <si>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</si>
  <si>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</si>
  <si>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</si>
  <si>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</si>
  <si>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</si>
  <si>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</si>
  <si>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</si>
  <si>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</si>
  <si>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</si>
  <si>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</si>
  <si>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</si>
  <si>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</si>
  <si>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</si>
  <si>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</si>
  <si>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</si>
  <si>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</si>
  <si>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</si>
  <si>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</si>
  <si>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</si>
  <si>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</si>
  <si>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</si>
  <si>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</si>
  <si>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</si>
  <si>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</si>
  <si>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</si>
  <si>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</si>
  <si>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</si>
  <si>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</si>
  <si>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</si>
  <si>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</si>
  <si>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</si>
  <si>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</si>
  <si>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</si>
  <si>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</si>
  <si>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</si>
  <si>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</si>
  <si>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</si>
  <si>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</si>
  <si>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</si>
  <si>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</si>
  <si>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</si>
  <si>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</si>
  <si>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</si>
  <si>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</si>
  <si>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</si>
  <si>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</si>
  <si>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</si>
  <si>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</si>
  <si>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</si>
  <si>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</si>
  <si>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</si>
  <si>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</si>
  <si>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</si>
  <si>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</si>
  <si>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</si>
  <si>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</si>
  <si>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</si>
  <si>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</si>
  <si>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</si>
  <si>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</si>
  <si>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</si>
  <si>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</si>
  <si>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</si>
  <si>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</si>
  <si>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</si>
  <si>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</si>
  <si>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</si>
  <si>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</si>
  <si>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</si>
  <si>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</si>
  <si>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</si>
  <si>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</si>
  <si>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</si>
  <si>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</si>
  <si>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</si>
  <si>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</si>
  <si>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</si>
  <si>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</si>
  <si>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</si>
  <si>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</si>
  <si>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</si>
  <si>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</si>
  <si>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</si>
  <si>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</si>
  <si>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</si>
  <si>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</si>
  <si>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</si>
  <si>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</si>
  <si>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</si>
  <si>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</si>
  <si>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</si>
  <si>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</si>
  <si>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</si>
  <si>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</si>
  <si>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</si>
  <si>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</si>
  <si>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</si>
  <si>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</si>
  <si>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</si>
  <si>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</si>
  <si>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</si>
  <si>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</si>
  <si>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</si>
  <si>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</si>
  <si>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</si>
  <si>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</si>
  <si>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</si>
  <si>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</si>
  <si>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</si>
  <si>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</si>
  <si>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</si>
  <si>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</si>
  <si>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</si>
  <si>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</si>
  <si>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</si>
  <si>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</si>
  <si>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</si>
  <si>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</si>
  <si>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</si>
  <si>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</si>
  <si>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</si>
  <si>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</si>
  <si>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</si>
  <si>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</si>
  <si>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</si>
  <si>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</si>
  <si>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</si>
  <si>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</si>
  <si>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</si>
  <si>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</si>
  <si>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</si>
  <si>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</si>
  <si>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</si>
  <si>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</si>
  <si>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</si>
  <si>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</si>
  <si>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</si>
  <si>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</si>
  <si>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</si>
  <si>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</si>
  <si>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</si>
  <si>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</si>
  <si>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</si>
  <si>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</si>
  <si>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</si>
  <si>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</si>
  <si>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</si>
  <si>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</si>
  <si>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</si>
  <si>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</si>
  <si>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</si>
  <si>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</si>
  <si>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</si>
  <si>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</si>
  <si>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</si>
  <si>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</si>
  <si>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</si>
  <si>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</si>
  <si>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</si>
  <si>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</si>
  <si>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</si>
  <si>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</si>
  <si>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</si>
  <si>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</si>
  <si>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</si>
  <si>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</si>
  <si>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</si>
  <si>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</si>
  <si>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</si>
  <si>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</si>
  <si>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</si>
  <si>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</si>
  <si>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</si>
  <si>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</si>
  <si>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</si>
  <si>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</si>
  <si>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</si>
  <si>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</si>
  <si>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</si>
  <si>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</si>
  <si>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</si>
  <si>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</si>
  <si>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</si>
  <si>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</si>
  <si>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</si>
  <si>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</si>
  <si>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</si>
  <si>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</si>
  <si>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</si>
  <si>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</si>
  <si>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</si>
  <si>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</si>
  <si>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</si>
  <si>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</si>
  <si>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</si>
  <si>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</si>
  <si>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</si>
  <si>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</si>
  <si>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</si>
  <si>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</si>
  <si>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</si>
  <si>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</si>
  <si>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</si>
  <si>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</si>
  <si>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</si>
  <si>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</si>
  <si>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</si>
  <si>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</si>
  <si>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</si>
  <si>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</si>
  <si>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</si>
  <si>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</si>
  <si>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</si>
  <si>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</si>
  <si>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</si>
  <si>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</si>
  <si>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</si>
  <si>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</si>
  <si>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</si>
  <si>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</si>
  <si>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</si>
  <si>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</si>
  <si>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</si>
  <si>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</si>
  <si>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</si>
  <si>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</si>
  <si>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</si>
  <si>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</si>
  <si>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</si>
  <si>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</si>
  <si>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</si>
  <si>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</si>
  <si>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</si>
  <si>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</si>
  <si>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</si>
  <si>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</si>
  <si>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</si>
  <si>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</si>
  <si>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</si>
  <si>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</si>
  <si>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</si>
  <si>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</si>
  <si>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</si>
  <si>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</si>
  <si>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</si>
  <si>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</si>
  <si>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</si>
  <si>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</si>
  <si>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</si>
  <si>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</si>
  <si>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</si>
  <si>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</si>
  <si>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</si>
  <si>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</si>
  <si>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</si>
  <si>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</si>
  <si>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</si>
  <si>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</si>
  <si>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</si>
  <si>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</si>
  <si>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</si>
  <si>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</si>
  <si>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</si>
  <si>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</si>
  <si>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</si>
  <si>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</si>
  <si>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</si>
  <si>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</si>
  <si>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</si>
  <si>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</si>
  <si>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</si>
  <si>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</si>
  <si>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</si>
  <si>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</si>
  <si>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</si>
  <si>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</si>
  <si>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</si>
  <si>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</si>
  <si>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</si>
  <si>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</si>
  <si>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</si>
  <si>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</si>
  <si>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</si>
  <si>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</si>
  <si>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</si>
  <si>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</si>
  <si>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</si>
  <si>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</si>
  <si>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</si>
  <si>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</si>
  <si>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</si>
  <si>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</si>
  <si>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</si>
  <si>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</si>
  <si>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</si>
  <si>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</si>
  <si>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</si>
  <si>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</si>
  <si>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</si>
  <si>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</si>
  <si>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</si>
  <si>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</si>
  <si>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</si>
  <si>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</si>
  <si>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</si>
  <si>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</si>
  <si>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</si>
  <si>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</si>
  <si>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</si>
  <si>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</si>
  <si>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</si>
  <si>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</si>
  <si>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</si>
  <si>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</si>
  <si>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</si>
  <si>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</si>
  <si>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</si>
  <si>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</si>
  <si>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</si>
  <si>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</si>
  <si>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</si>
  <si>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</si>
  <si>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</si>
  <si>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</si>
  <si>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</si>
  <si>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</si>
  <si>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</si>
  <si>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</si>
  <si>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</si>
  <si>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</si>
  <si>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</si>
  <si>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</si>
  <si>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</si>
  <si>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</si>
  <si>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</si>
  <si>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</si>
  <si>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</si>
  <si>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</si>
  <si>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</si>
  <si>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</si>
  <si>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</si>
  <si>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</si>
  <si>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</si>
  <si>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</si>
  <si>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</si>
  <si>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</si>
  <si>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</si>
  <si>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</si>
  <si>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</si>
  <si>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</si>
  <si>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</si>
  <si>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</si>
  <si>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</si>
  <si>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</si>
  <si>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</si>
  <si>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</si>
  <si>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</si>
  <si>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</si>
  <si>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</si>
  <si>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</si>
  <si>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</si>
  <si>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</si>
  <si>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</si>
  <si>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</si>
  <si>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</si>
  <si>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</si>
  <si>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</si>
  <si>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</si>
  <si>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</si>
  <si>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</si>
  <si>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</si>
  <si>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</si>
  <si>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</si>
  <si>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</si>
  <si>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</si>
  <si>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</si>
  <si>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</si>
  <si>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</si>
  <si>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</si>
  <si>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</si>
  <si>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</si>
  <si>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</si>
  <si>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</si>
  <si>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</si>
  <si>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</si>
  <si>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</si>
  <si>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</si>
  <si>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</si>
  <si>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</si>
  <si>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</si>
  <si>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</si>
  <si>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</si>
  <si>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</si>
  <si>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</si>
  <si>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</si>
  <si>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</si>
  <si>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</si>
  <si>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</si>
  <si>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</si>
  <si>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</si>
  <si>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</si>
  <si>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</si>
  <si>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</si>
  <si>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</si>
  <si>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</si>
  <si>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</si>
  <si>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</si>
  <si>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</si>
  <si>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</si>
  <si>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</si>
  <si>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</si>
  <si>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</si>
  <si>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</si>
  <si>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</si>
  <si>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</si>
  <si>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</si>
  <si>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</si>
  <si>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</si>
  <si>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</si>
  <si>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</si>
  <si>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</si>
  <si>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</si>
  <si>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</si>
  <si>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</si>
  <si>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</si>
  <si>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</si>
  <si>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</si>
  <si>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</si>
  <si>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</si>
  <si>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</si>
  <si>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</si>
  <si>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</si>
  <si>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</si>
  <si>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</si>
  <si>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</si>
  <si>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</si>
  <si>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</si>
  <si>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</si>
  <si>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</si>
  <si>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</si>
  <si>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</si>
  <si>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</si>
  <si>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</si>
  <si>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</si>
  <si>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</si>
  <si>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</si>
  <si>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</si>
  <si>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</si>
  <si>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</si>
  <si>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</si>
  <si>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</si>
  <si>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</si>
  <si>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</si>
  <si>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</si>
  <si>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</si>
  <si>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</si>
  <si>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</si>
  <si>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</si>
  <si>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</si>
  <si>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</si>
  <si>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</si>
  <si>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</si>
  <si>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</si>
  <si>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</si>
  <si>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</si>
  <si>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</si>
  <si>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</si>
  <si>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</si>
  <si>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</si>
  <si>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</si>
  <si>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</si>
  <si>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</si>
  <si>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</si>
  <si>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</si>
  <si>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</si>
  <si>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</si>
  <si>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</si>
  <si>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</si>
  <si>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</si>
  <si>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</si>
  <si>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</si>
  <si>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</si>
  <si>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</si>
  <si>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</si>
  <si>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</si>
  <si>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</si>
  <si>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</si>
  <si>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</si>
  <si>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</si>
  <si>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</si>
  <si>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</si>
  <si>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</si>
  <si>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</si>
  <si>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</si>
  <si>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</si>
  <si>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</si>
  <si>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</si>
  <si>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</si>
  <si>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</si>
  <si>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</si>
  <si>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</si>
  <si>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</si>
  <si>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</si>
  <si>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</si>
  <si>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</si>
  <si>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</si>
  <si>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</si>
  <si>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</si>
  <si>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</si>
  <si>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</si>
  <si>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</si>
  <si>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</si>
  <si>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</si>
  <si>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</si>
  <si>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</si>
  <si>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</si>
  <si>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</si>
  <si>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</si>
  <si>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</si>
  <si>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</si>
  <si>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</si>
  <si>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</si>
  <si>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</si>
  <si>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</si>
  <si>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</si>
  <si>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</si>
  <si>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</si>
  <si>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</si>
  <si>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</si>
  <si>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</si>
  <si>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</si>
  <si>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</si>
  <si>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</si>
  <si>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</si>
  <si>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</si>
  <si>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</si>
  <si>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</si>
  <si>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</si>
  <si>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</si>
  <si>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</si>
  <si>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</si>
  <si>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</si>
  <si>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</si>
  <si>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</si>
  <si>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</si>
  <si>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</si>
  <si>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</si>
  <si>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</si>
  <si>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</si>
  <si>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</si>
  <si>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</si>
  <si>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</si>
  <si>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</si>
  <si>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</si>
  <si>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</si>
  <si>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</si>
  <si>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</si>
  <si>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</si>
  <si>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</si>
  <si>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</si>
  <si>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</si>
  <si>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</si>
  <si>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</si>
  <si>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</si>
  <si>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</si>
  <si>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</si>
  <si>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</si>
  <si>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</si>
  <si>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</si>
  <si>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</si>
  <si>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</si>
  <si>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</si>
  <si>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</si>
  <si>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</si>
  <si>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</si>
  <si>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</si>
  <si>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</si>
  <si>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</si>
  <si>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</si>
  <si>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</si>
  <si>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</si>
  <si>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</si>
  <si>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</si>
  <si>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</si>
  <si>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</si>
  <si>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</si>
  <si>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</si>
  <si>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</si>
  <si>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</si>
  <si>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</si>
  <si>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</si>
  <si>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</si>
  <si>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</si>
  <si>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</si>
  <si>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</si>
  <si>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</si>
  <si>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</si>
  <si>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</si>
  <si>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</si>
  <si>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</si>
  <si>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</si>
  <si>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</si>
  <si>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</si>
  <si>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</si>
  <si>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</si>
  <si>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</si>
  <si>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</si>
  <si>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</si>
  <si>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</si>
  <si>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</si>
  <si>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</si>
  <si>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</si>
  <si>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</si>
  <si>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</si>
  <si>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</si>
  <si>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</si>
  <si>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</si>
  <si>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</si>
  <si>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</si>
  <si>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</si>
  <si>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</si>
  <si>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</si>
  <si>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</si>
  <si>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</si>
  <si>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</si>
  <si>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</si>
  <si>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</si>
  <si>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</si>
  <si>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</si>
  <si>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</si>
  <si>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</si>
  <si>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</si>
  <si>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</si>
  <si>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</si>
  <si>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</si>
  <si>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</si>
  <si>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</si>
  <si>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</si>
  <si>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</si>
  <si>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</si>
  <si>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</si>
  <si>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</si>
  <si>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</si>
  <si>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</si>
  <si>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</si>
  <si>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</si>
  <si>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</si>
  <si>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</si>
  <si>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</si>
  <si>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</si>
  <si>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</si>
  <si>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</si>
  <si>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</si>
  <si>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</si>
  <si>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</si>
  <si>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</si>
  <si>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</si>
  <si>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</si>
  <si>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</si>
  <si>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</si>
  <si>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</si>
  <si>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</si>
  <si>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</si>
  <si>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</si>
  <si>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</si>
  <si>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</si>
  <si>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</si>
  <si>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</si>
  <si>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</si>
  <si>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</si>
  <si>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</si>
  <si>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</si>
  <si>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</si>
  <si>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</si>
  <si>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</si>
  <si>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</si>
  <si>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</si>
  <si>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</si>
  <si>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</si>
  <si>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</si>
  <si>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</si>
  <si>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</si>
  <si>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</si>
  <si>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</si>
  <si>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</si>
  <si>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</si>
  <si>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</si>
  <si>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</si>
  <si>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</si>
  <si>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</si>
  <si>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</si>
  <si>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</si>
  <si>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</si>
  <si>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</si>
  <si>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</si>
  <si>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</si>
  <si>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</si>
  <si>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</si>
  <si>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</si>
  <si>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</si>
  <si>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</si>
  <si>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</si>
  <si>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</si>
  <si>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</si>
  <si>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</si>
  <si>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</si>
  <si>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</si>
  <si>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</si>
  <si>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</si>
  <si>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</si>
  <si>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</si>
  <si>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</si>
  <si>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</si>
  <si>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</si>
  <si>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</si>
  <si>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</si>
  <si>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</si>
  <si>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</si>
  <si>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</si>
  <si>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</si>
  <si>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</si>
  <si>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</si>
  <si>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</si>
  <si>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</si>
  <si>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</si>
  <si>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</si>
  <si>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</si>
  <si>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</si>
  <si>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</si>
  <si>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</si>
  <si>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</si>
  <si>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</si>
  <si>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</si>
  <si>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</si>
  <si>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</si>
  <si>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</si>
  <si>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</si>
  <si>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</si>
  <si>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</si>
  <si>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</si>
  <si>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</si>
  <si>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</si>
  <si>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</si>
  <si>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</si>
  <si>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</si>
  <si>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</si>
  <si>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</si>
  <si>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</si>
  <si>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</si>
  <si>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</si>
  <si>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</si>
  <si>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</si>
  <si>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</si>
  <si>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</si>
  <si>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</si>
  <si>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</si>
  <si>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</si>
  <si>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</si>
  <si>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</si>
  <si>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</si>
  <si>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</si>
  <si>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</si>
  <si>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</si>
  <si>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</si>
  <si>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</si>
  <si>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</si>
  <si>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</si>
  <si>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</si>
  <si>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</si>
  <si>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</si>
  <si>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</si>
  <si>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</si>
  <si>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</si>
  <si>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</si>
  <si>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</si>
  <si>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</si>
  <si>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</si>
  <si>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</si>
  <si>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</si>
  <si>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</si>
  <si>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</si>
  <si>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</si>
  <si>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</si>
  <si>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</si>
  <si>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</si>
  <si>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</si>
  <si>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</si>
  <si>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</si>
  <si>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</si>
  <si>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</si>
  <si>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</si>
  <si>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</si>
  <si>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</si>
  <si>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</si>
  <si>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</si>
  <si>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</si>
  <si>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</si>
  <si>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</si>
  <si>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</si>
  <si>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</si>
  <si>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</si>
  <si>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</si>
  <si>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</si>
  <si>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</si>
  <si>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</si>
  <si>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</si>
  <si>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</si>
  <si>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</si>
  <si>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</si>
  <si>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</si>
  <si>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</si>
  <si>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</si>
  <si>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</si>
  <si>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</si>
  <si>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</si>
  <si>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</si>
  <si>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</si>
  <si>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</si>
  <si>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</si>
  <si>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</si>
  <si>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</si>
  <si>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</si>
  <si>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</si>
  <si>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</si>
  <si>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</si>
  <si>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</si>
  <si>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</si>
  <si>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</si>
  <si>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</si>
  <si>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</si>
  <si>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</si>
  <si>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</si>
  <si>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</si>
  <si>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</si>
  <si>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</si>
  <si>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</si>
  <si>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</si>
  <si>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</si>
  <si>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</si>
  <si>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</si>
  <si>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</si>
  <si>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</si>
  <si>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</si>
  <si>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</si>
  <si>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</si>
  <si>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</si>
  <si>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</si>
  <si>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</si>
  <si>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</si>
  <si>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</si>
  <si>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</si>
  <si>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</si>
  <si>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</si>
  <si>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</si>
  <si>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</si>
  <si>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</si>
  <si>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</si>
  <si>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</si>
  <si>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</si>
  <si>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</si>
  <si>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</si>
  <si>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</si>
  <si>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</si>
  <si>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</si>
  <si>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</si>
  <si>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</si>
  <si>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</si>
  <si>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</si>
  <si>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</si>
  <si>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</si>
  <si>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</si>
  <si>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</si>
  <si>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</si>
  <si>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</si>
  <si>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</si>
  <si>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</si>
  <si>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</si>
  <si>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</si>
  <si>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</si>
  <si>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</si>
  <si>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</si>
  <si>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</si>
  <si>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</si>
  <si>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</si>
  <si>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</si>
  <si>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</si>
  <si>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</si>
  <si>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</si>
  <si>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</si>
  <si>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</si>
  <si>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</si>
  <si>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</si>
  <si>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</si>
  <si>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</si>
  <si>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</si>
  <si>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</si>
  <si>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</si>
  <si>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</si>
  <si>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</si>
  <si>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</si>
  <si>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</si>
  <si>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</si>
  <si>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</si>
  <si>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</si>
  <si>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</si>
  <si>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</si>
  <si>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</si>
  <si>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</si>
  <si>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</si>
  <si>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</si>
  <si>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</si>
  <si>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</si>
  <si>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</si>
  <si>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</si>
  <si>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</si>
  <si>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</si>
  <si>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</si>
  <si>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</si>
  <si>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</si>
  <si>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</si>
  <si>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</si>
  <si>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</si>
  <si>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</si>
  <si>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</si>
  <si>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</si>
  <si>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</si>
  <si>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</si>
  <si>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</si>
  <si>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</si>
  <si>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</si>
  <si>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</si>
  <si>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</si>
  <si>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</si>
  <si>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</si>
  <si>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</si>
  <si>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</si>
  <si>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</si>
  <si>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</si>
  <si>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</si>
  <si>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</si>
  <si>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</si>
  <si>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</si>
  <si>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</si>
  <si>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</si>
  <si>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</si>
  <si>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</si>
  <si>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</si>
  <si>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</si>
  <si>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</si>
  <si>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</si>
  <si>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</si>
  <si>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</si>
  <si>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</si>
  <si>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</si>
  <si>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</si>
  <si>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</si>
  <si>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</si>
  <si>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</si>
  <si>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</si>
  <si>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</si>
  <si>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</si>
  <si>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</si>
  <si>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</si>
  <si>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</si>
  <si>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</si>
  <si>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</si>
  <si>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</si>
  <si>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</si>
  <si>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</si>
  <si>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</si>
  <si>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</si>
  <si>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</si>
  <si>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</si>
  <si>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</si>
  <si>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</si>
  <si>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</si>
  <si>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</si>
  <si>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</si>
  <si>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</si>
  <si>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</si>
  <si>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</si>
  <si>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</si>
  <si>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</si>
  <si>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</si>
  <si>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</si>
  <si>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</si>
  <si>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</si>
  <si>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</si>
  <si>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</si>
  <si>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</si>
  <si>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</si>
  <si>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</si>
  <si>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</si>
  <si>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</si>
  <si>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</si>
  <si>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</si>
  <si>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</si>
  <si>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</si>
  <si>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</si>
  <si>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</si>
  <si>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</si>
  <si>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</si>
  <si>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</si>
  <si>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</si>
  <si>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</si>
  <si>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</si>
  <si>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</si>
  <si>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</si>
  <si>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</si>
  <si>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</si>
  <si>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</si>
  <si>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</si>
  <si>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</si>
  <si>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</si>
  <si>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</si>
  <si>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</si>
  <si>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</si>
  <si>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</si>
  <si>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</si>
  <si>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</si>
  <si>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</si>
  <si>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</si>
  <si>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</si>
  <si>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</si>
  <si>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</si>
  <si>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</si>
  <si>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</si>
  <si>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</si>
  <si>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</si>
  <si>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</si>
  <si>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</si>
  <si>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</si>
  <si>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</si>
  <si>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</si>
  <si>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</si>
  <si>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</si>
  <si>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</si>
  <si>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</si>
  <si>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</si>
  <si>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</si>
  <si>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</si>
  <si>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</si>
  <si>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</si>
  <si>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</si>
  <si>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</si>
  <si>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</si>
  <si>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</si>
  <si>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</si>
  <si>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</si>
  <si>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</si>
  <si>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</si>
  <si>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</si>
  <si>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</si>
  <si>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</si>
  <si>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</si>
  <si>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</si>
  <si>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</si>
  <si>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</si>
  <si>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</si>
  <si>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</si>
  <si>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</si>
  <si>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</si>
  <si>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</si>
  <si>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</si>
  <si>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</si>
  <si>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</si>
  <si>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</si>
  <si>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</si>
  <si>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</si>
  <si>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</si>
  <si>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</si>
  <si>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</si>
  <si>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</si>
  <si>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</si>
  <si>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</si>
  <si>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</si>
  <si>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</si>
  <si>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</si>
  <si>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</si>
  <si>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</si>
  <si>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</si>
  <si>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</si>
  <si>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</si>
  <si>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</si>
  <si>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</si>
  <si>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</si>
  <si>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</si>
  <si>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</si>
  <si>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</si>
  <si>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</si>
  <si>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</si>
  <si>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</si>
  <si>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</si>
  <si>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</si>
  <si>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</si>
  <si>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</si>
  <si>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</si>
  <si>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</si>
  <si>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</si>
  <si>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</si>
  <si>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</si>
  <si>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</si>
  <si>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</si>
  <si>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</si>
  <si>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</si>
  <si>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</si>
  <si>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</si>
  <si>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</si>
  <si>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</si>
  <si>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</si>
  <si>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</si>
  <si>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</si>
  <si>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</si>
  <si>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</si>
  <si>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</si>
  <si>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</si>
  <si>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</si>
  <si>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</si>
  <si>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</si>
  <si>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</si>
  <si>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</si>
  <si>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</si>
  <si>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</si>
  <si>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</si>
  <si>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</si>
  <si>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</si>
  <si>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</si>
  <si>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</si>
  <si>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</si>
  <si>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</si>
  <si>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</si>
  <si>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</si>
  <si>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</si>
  <si>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</si>
  <si>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</si>
  <si>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</si>
  <si>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</si>
  <si>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</si>
  <si>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</si>
  <si>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</si>
  <si>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</si>
  <si>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</si>
  <si>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</si>
  <si>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</si>
  <si>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</si>
  <si>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</si>
  <si>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</si>
  <si>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</si>
  <si>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</si>
  <si>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</si>
  <si>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</si>
  <si>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</si>
  <si>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</si>
  <si>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</si>
  <si>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</si>
  <si>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</si>
  <si>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</si>
  <si>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</si>
  <si>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</si>
  <si>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</si>
  <si>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</si>
  <si>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</si>
  <si>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</si>
  <si>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</si>
  <si>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</si>
  <si>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</si>
  <si>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</si>
  <si>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</si>
  <si>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</si>
  <si>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</si>
  <si>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</si>
  <si>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</si>
  <si>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</si>
  <si>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</si>
  <si>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</si>
  <si>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</si>
  <si>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</si>
  <si>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</si>
  <si>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</si>
  <si>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</si>
  <si>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</si>
  <si>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</si>
  <si>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</si>
  <si>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</si>
  <si>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</si>
  <si>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</si>
  <si>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</si>
  <si>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</si>
  <si>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</si>
  <si>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</si>
  <si>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</si>
  <si>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</si>
  <si>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</si>
  <si>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</si>
  <si>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</si>
  <si>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</si>
  <si>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</si>
  <si>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</si>
  <si>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</si>
  <si>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</si>
  <si>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</si>
  <si>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</si>
  <si>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</si>
  <si>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</si>
  <si>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</si>
  <si>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</si>
  <si>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</si>
  <si>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</si>
  <si>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</si>
  <si>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</si>
  <si>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</si>
  <si>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</si>
  <si>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</si>
  <si>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</si>
  <si>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</si>
  <si>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</si>
  <si>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</si>
  <si>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</si>
  <si>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</si>
  <si>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</si>
  <si>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</si>
  <si>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</si>
  <si>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</si>
  <si>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</si>
  <si>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</si>
  <si>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</si>
  <si>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</si>
  <si>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</si>
  <si>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</si>
  <si>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</si>
  <si>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</si>
  <si>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</si>
  <si>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</si>
  <si>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</si>
  <si>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</si>
  <si>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</si>
  <si>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</si>
  <si>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</si>
  <si>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</si>
  <si>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</si>
  <si>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</si>
  <si>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</si>
  <si>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</si>
  <si>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</si>
  <si>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</si>
  <si>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</si>
  <si>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</si>
  <si>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</si>
  <si>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</si>
  <si>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</si>
  <si>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</si>
  <si>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</si>
  <si>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</si>
  <si>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</si>
  <si>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</si>
  <si>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</si>
  <si>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</si>
  <si>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</si>
  <si>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</si>
  <si>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</si>
  <si>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</si>
  <si>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</si>
  <si>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</si>
  <si>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</si>
  <si>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</si>
  <si>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</si>
  <si>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</si>
  <si>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</si>
  <si>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</si>
  <si>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</si>
  <si>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</si>
  <si>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</si>
  <si>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</si>
  <si>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</si>
  <si>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</si>
  <si>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</si>
  <si>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</si>
  <si>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</si>
  <si>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</si>
  <si>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</si>
  <si>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</si>
  <si>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</si>
  <si>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</si>
  <si>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</si>
  <si>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</si>
  <si>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</si>
  <si>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</si>
  <si>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</si>
  <si>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</si>
  <si>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</si>
  <si>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</si>
  <si>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</si>
  <si>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</si>
  <si>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</si>
  <si>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</si>
  <si>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</si>
  <si>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</si>
  <si>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</si>
  <si>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</si>
  <si>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</si>
  <si>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</si>
  <si>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</si>
  <si>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</si>
  <si>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</si>
  <si>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</si>
  <si>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</si>
  <si>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</si>
  <si>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</si>
  <si>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</si>
  <si>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</si>
  <si>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</si>
  <si>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</si>
  <si>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</si>
  <si>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</si>
  <si>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</si>
  <si>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</si>
  <si>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</si>
  <si>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</si>
  <si>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</si>
  <si>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</si>
  <si>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</si>
  <si>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</si>
  <si>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</si>
  <si>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</si>
  <si>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</si>
  <si>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</si>
  <si>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</si>
  <si>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</si>
  <si>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</si>
  <si>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</si>
  <si>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</si>
  <si>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</si>
  <si>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</si>
  <si>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</si>
  <si>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</si>
  <si>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</si>
  <si>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</si>
  <si>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</si>
  <si>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</si>
  <si>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</si>
  <si>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</si>
  <si>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</si>
  <si>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</si>
  <si>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</si>
  <si>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</si>
  <si>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</si>
  <si>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</si>
  <si>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</si>
  <si>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</si>
  <si>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</si>
  <si>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</si>
  <si>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</si>
  <si>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</si>
  <si>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</si>
  <si>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</si>
  <si>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</si>
  <si>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</si>
  <si>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</si>
  <si>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</si>
  <si>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</si>
  <si>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</si>
  <si>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</si>
  <si>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</si>
  <si>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</si>
  <si>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</si>
  <si>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</si>
  <si>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</si>
  <si>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</si>
  <si>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</si>
  <si>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</si>
  <si>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</si>
  <si>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</si>
  <si>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</si>
  <si>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</si>
  <si>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</si>
  <si>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</si>
  <si>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</si>
  <si>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</si>
  <si>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</si>
  <si>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</si>
  <si>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</si>
  <si>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</si>
  <si>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</si>
  <si>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</si>
  <si>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</si>
  <si>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</si>
  <si>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</si>
  <si>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</si>
  <si>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</si>
  <si>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</si>
  <si>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</si>
  <si>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</si>
  <si>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</si>
  <si>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</si>
  <si>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</si>
  <si>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</si>
  <si>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</si>
  <si>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</si>
  <si>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</si>
  <si>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</si>
  <si>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</si>
  <si>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</si>
  <si>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</si>
  <si>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</si>
  <si>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</si>
  <si>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</si>
  <si>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</si>
  <si>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</si>
  <si>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</si>
  <si>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</si>
  <si>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</si>
  <si>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</si>
  <si>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</si>
  <si>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</si>
  <si>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</si>
  <si>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</si>
  <si>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</si>
  <si>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</si>
  <si>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</si>
  <si>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</si>
  <si>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</si>
  <si>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</si>
  <si>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</si>
  <si>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</si>
  <si>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</si>
  <si>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</si>
  <si>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</si>
  <si>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</si>
  <si>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</si>
  <si>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</si>
  <si>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</si>
  <si>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</si>
  <si>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</si>
  <si>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</si>
  <si>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</si>
  <si>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</si>
  <si>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</si>
  <si>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</si>
  <si>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</si>
  <si>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</si>
  <si>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</si>
  <si>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</si>
  <si>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</si>
  <si>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</si>
  <si>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</si>
  <si>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</si>
  <si>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</si>
  <si>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</si>
  <si>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</si>
  <si>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</si>
  <si>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</si>
  <si>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</si>
  <si>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</si>
  <si>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</si>
  <si>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</si>
  <si>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</si>
  <si>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</si>
  <si>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</si>
  <si>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</si>
  <si>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</si>
  <si>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</si>
  <si>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</si>
  <si>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</si>
  <si>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</si>
  <si>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</si>
  <si>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</si>
  <si>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</si>
  <si>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</si>
  <si>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</si>
  <si>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</si>
  <si>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</si>
  <si>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</si>
  <si>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</si>
  <si>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</si>
  <si>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</si>
  <si>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</si>
  <si>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</si>
  <si>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</si>
  <si>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</si>
  <si>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</si>
  <si>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</si>
  <si>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</si>
  <si>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</si>
  <si>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</si>
  <si>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</si>
  <si>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</si>
  <si>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</si>
  <si>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</si>
  <si>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</si>
  <si>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</si>
  <si>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</si>
  <si>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</si>
  <si>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</si>
  <si>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</si>
  <si>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</si>
  <si>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</si>
  <si>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</si>
  <si>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</si>
  <si>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</si>
  <si>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</si>
  <si>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</si>
  <si>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</si>
  <si>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</si>
  <si>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</si>
  <si>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</si>
  <si>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</si>
  <si>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</si>
  <si>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</si>
  <si>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</si>
  <si>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</si>
  <si>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</si>
  <si>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</si>
  <si>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</si>
  <si>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</si>
  <si>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</si>
  <si>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</si>
  <si>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</si>
  <si>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</si>
  <si>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</si>
  <si>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</si>
  <si>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</si>
  <si>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</si>
  <si>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</si>
  <si>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</si>
  <si>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</si>
  <si>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</si>
  <si>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</si>
  <si>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</si>
  <si>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</si>
  <si>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</si>
  <si>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</si>
  <si>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</si>
  <si>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</si>
  <si>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</si>
  <si>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</si>
  <si>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</si>
  <si>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</si>
  <si>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</si>
  <si>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</si>
  <si>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</si>
  <si>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</si>
  <si>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</si>
  <si>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１　自ら実施</t>
  </si>
  <si>
    <t>山本　恵理</t>
    <rPh sb="0" eb="2">
      <t>ヤマモト</t>
    </rPh>
    <rPh sb="3" eb="5">
      <t>エリ</t>
    </rPh>
    <phoneticPr fontId="1"/>
  </si>
  <si>
    <t>施設長</t>
    <rPh sb="0" eb="3">
      <t>シセツチョウ</t>
    </rPh>
    <phoneticPr fontId="1"/>
  </si>
  <si>
    <t>９　その他法人</t>
  </si>
  <si>
    <t>２　法人</t>
  </si>
  <si>
    <t>かぶしきかいしゃ　まつもと</t>
    <phoneticPr fontId="1"/>
  </si>
  <si>
    <t>　　　　　　株式会社　松本</t>
    <rPh sb="6" eb="10">
      <t>カブシキカイシャ</t>
    </rPh>
    <rPh sb="11" eb="13">
      <t>マツモト</t>
    </rPh>
    <phoneticPr fontId="1"/>
  </si>
  <si>
    <t>7450001010302</t>
    <phoneticPr fontId="1"/>
  </si>
  <si>
    <t>北海道旭川市東光15条3丁目8番1号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phoneticPr fontId="1"/>
  </si>
  <si>
    <t>0166</t>
    <phoneticPr fontId="1"/>
  </si>
  <si>
    <t>73</t>
    <phoneticPr fontId="1"/>
  </si>
  <si>
    <t>6077</t>
    <phoneticPr fontId="1"/>
  </si>
  <si>
    <t>6088</t>
    <phoneticPr fontId="1"/>
  </si>
  <si>
    <t>Bz297940</t>
    <phoneticPr fontId="1"/>
  </si>
  <si>
    <t>bz04.piaia.or.jp</t>
    <phoneticPr fontId="1"/>
  </si>
  <si>
    <t>松本　孝司</t>
    <rPh sb="0" eb="2">
      <t>マツモト</t>
    </rPh>
    <rPh sb="3" eb="5">
      <t>タカシ</t>
    </rPh>
    <phoneticPr fontId="1"/>
  </si>
  <si>
    <t>代表取締役</t>
    <rPh sb="0" eb="5">
      <t>ダイヒョウトリシマリヤク</t>
    </rPh>
    <phoneticPr fontId="1"/>
  </si>
  <si>
    <t>じゅうたくがたゆうりょうろーじんほーむ　あっぽじお</t>
    <phoneticPr fontId="1"/>
  </si>
  <si>
    <t>　　　　　　住宅型有料老人ホーム　アッポジオ</t>
    <rPh sb="6" eb="13">
      <t>ジュウタクガタユウリョウロウジン</t>
    </rPh>
    <phoneticPr fontId="1"/>
  </si>
  <si>
    <t>旭川</t>
    <rPh sb="0" eb="2">
      <t>アサヒカワ</t>
    </rPh>
    <phoneticPr fontId="1"/>
  </si>
  <si>
    <t>旭川市1条8丁目　旭川電気軌道バス
東光13条3丁目　下車、　徒歩7分</t>
    <rPh sb="0" eb="2">
      <t>アサヒカワ</t>
    </rPh>
    <rPh sb="2" eb="3">
      <t>シ</t>
    </rPh>
    <rPh sb="4" eb="5">
      <t>ジョウ</t>
    </rPh>
    <rPh sb="6" eb="8">
      <t>チョウメ</t>
    </rPh>
    <rPh sb="9" eb="11">
      <t>アサヒカワ</t>
    </rPh>
    <rPh sb="11" eb="15">
      <t>デンキキドウ</t>
    </rPh>
    <rPh sb="18" eb="20">
      <t>トウコウ</t>
    </rPh>
    <rPh sb="22" eb="23">
      <t>ジョウ</t>
    </rPh>
    <rPh sb="24" eb="26">
      <t>チョウメ</t>
    </rPh>
    <rPh sb="27" eb="29">
      <t>ゲシャ</t>
    </rPh>
    <rPh sb="31" eb="33">
      <t>トホ</t>
    </rPh>
    <rPh sb="34" eb="35">
      <t>フン</t>
    </rPh>
    <phoneticPr fontId="1"/>
  </si>
  <si>
    <t>bz04.plala.or.jp</t>
    <phoneticPr fontId="1"/>
  </si>
  <si>
    <t>山本　恵理</t>
    <rPh sb="0" eb="2">
      <t>ヤマモト</t>
    </rPh>
    <rPh sb="3" eb="5">
      <t>エリ</t>
    </rPh>
    <phoneticPr fontId="1"/>
  </si>
  <si>
    <t>施設長</t>
    <rPh sb="0" eb="3">
      <t>シセツチョウ</t>
    </rPh>
    <phoneticPr fontId="1"/>
  </si>
  <si>
    <t>３　住宅型</t>
  </si>
  <si>
    <t>２　事業者が賃借する土地</t>
  </si>
  <si>
    <t>２　なし</t>
  </si>
  <si>
    <t>１　あり</t>
  </si>
  <si>
    <t>２　準耐火建築物</t>
  </si>
  <si>
    <t>３　木造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</si>
  <si>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</si>
  <si>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</si>
  <si>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</si>
  <si>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</si>
  <si>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</si>
  <si>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</si>
  <si>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○</t>
  </si>
  <si>
    <t>豊岡内科整形外科クリニック</t>
    <rPh sb="0" eb="4">
      <t>トヨオカナイカ</t>
    </rPh>
    <rPh sb="4" eb="8">
      <t>セイケイゲカ</t>
    </rPh>
    <phoneticPr fontId="1"/>
  </si>
  <si>
    <t>旭川市豊岡3条6丁目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</si>
  <si>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内科・外科</t>
    <rPh sb="0" eb="2">
      <t>ナイカ</t>
    </rPh>
    <rPh sb="3" eb="5">
      <t>ゲカ</t>
    </rPh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</si>
  <si>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</si>
  <si>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</si>
  <si>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やぶしたフラワー歯科</t>
    <rPh sb="8" eb="10">
      <t>シカ</t>
    </rPh>
    <phoneticPr fontId="1"/>
  </si>
  <si>
    <t>旭川市東旭川北1条6丁目10－25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</si>
  <si>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長期入院</t>
    <rPh sb="0" eb="4">
      <t>チョウキニュウイン</t>
    </rPh>
    <phoneticPr fontId="1"/>
  </si>
  <si>
    <t>介護福祉士</t>
    <rPh sb="0" eb="5">
      <t>カイゴフクシシ</t>
    </rPh>
    <phoneticPr fontId="1"/>
  </si>
  <si>
    <t>２　建物賃貸借方式</t>
  </si>
  <si>
    <t>１　全額前払い方式</t>
  </si>
  <si>
    <t>２　日割り計算で減額</t>
  </si>
  <si>
    <t>10月～3月　8,000</t>
    <rPh sb="2" eb="3">
      <t>ガツ</t>
    </rPh>
    <rPh sb="5" eb="6">
      <t>ガツ</t>
    </rPh>
    <phoneticPr fontId="1"/>
  </si>
  <si>
    <t>テレビ台　　500</t>
    <rPh sb="3" eb="4">
      <t>ダイ</t>
    </rPh>
    <phoneticPr fontId="1"/>
  </si>
  <si>
    <t>住宅型有料老人ホーム　アッポジオ</t>
    <rPh sb="0" eb="7">
      <t>ジュウタクガタユウリョウロウジン</t>
    </rPh>
    <phoneticPr fontId="1"/>
  </si>
  <si>
    <t>0166</t>
    <phoneticPr fontId="1"/>
  </si>
  <si>
    <t>73</t>
    <phoneticPr fontId="1"/>
  </si>
  <si>
    <t>6077</t>
    <phoneticPr fontId="1"/>
  </si>
  <si>
    <t>２　入居希望者に交付</t>
  </si>
  <si>
    <t>１　入居希望者に公開</t>
  </si>
  <si>
    <t>ヘルパー
ステーション　
アッポジオ</t>
    <phoneticPr fontId="1"/>
  </si>
  <si>
    <t>旭川市東光15条3丁目8番1号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</si>
  <si>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予定なし</t>
    <rPh sb="0" eb="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</si>
</sst>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L4" sqref="L4:M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8</v>
      </c>
      <c r="J4" s="495"/>
      <c r="K4" s="46" t="s">
        <v>2473</v>
      </c>
      <c r="L4" s="495">
        <v>12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2479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2480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2482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2481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2483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2484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2485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8355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2487</v>
      </c>
      <c r="K19" s="48" t="s">
        <v>487</v>
      </c>
      <c r="L19" s="77" t="s">
        <v>2488</v>
      </c>
      <c r="M19" s="48" t="s">
        <v>487</v>
      </c>
      <c r="N19" s="77" t="s">
        <v>2489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2487</v>
      </c>
      <c r="K20" s="48" t="s">
        <v>487</v>
      </c>
      <c r="L20" s="77" t="s">
        <v>2488</v>
      </c>
      <c r="M20" s="48" t="s">
        <v>487</v>
      </c>
      <c r="N20" s="77" t="s">
        <v>2490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2491</v>
      </c>
      <c r="K21" s="109"/>
      <c r="L21" s="109"/>
      <c r="M21" s="48" t="s">
        <v>483</v>
      </c>
      <c r="N21" s="109" t="s">
        <v>2492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2493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2494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2015</v>
      </c>
      <c r="G26" s="470"/>
      <c r="H26" s="48" t="s">
        <v>484</v>
      </c>
      <c r="I26" s="470">
        <v>9</v>
      </c>
      <c r="J26" s="470"/>
      <c r="K26" s="48" t="s">
        <v>485</v>
      </c>
      <c r="L26" s="470">
        <v>1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2495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8355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2486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2498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2487</v>
      </c>
      <c r="K43" s="48" t="s">
        <v>487</v>
      </c>
      <c r="L43" s="18" t="s">
        <v>2488</v>
      </c>
      <c r="M43" s="48" t="s">
        <v>487</v>
      </c>
      <c r="N43" s="18" t="s">
        <v>2489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2487</v>
      </c>
      <c r="K44" s="48" t="s">
        <v>487</v>
      </c>
      <c r="L44" s="77" t="s">
        <v>2488</v>
      </c>
      <c r="M44" s="48" t="s">
        <v>487</v>
      </c>
      <c r="N44" s="77" t="s">
        <v>2490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2491</v>
      </c>
      <c r="K45" s="109"/>
      <c r="L45" s="109"/>
      <c r="M45" s="48" t="s">
        <v>483</v>
      </c>
      <c r="N45" s="109" t="s">
        <v>2499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2500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2501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2007</v>
      </c>
      <c r="K50" s="470"/>
      <c r="L50" s="48" t="s">
        <v>484</v>
      </c>
      <c r="M50" s="75">
        <v>3</v>
      </c>
      <c r="N50" s="48" t="s">
        <v>485</v>
      </c>
      <c r="O50" s="75">
        <v>19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2015</v>
      </c>
      <c r="K51" s="460"/>
      <c r="L51" s="49" t="s">
        <v>484</v>
      </c>
      <c r="M51" s="76">
        <v>9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2502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/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2503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2504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 t="s">
        <v>2504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2505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417.36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417.36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2506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2507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2508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2504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2504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12.7</v>
      </c>
      <c r="K95" s="82" t="s">
        <v>490</v>
      </c>
      <c r="L95" s="154">
        <v>13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0"/>
      <c r="N96" s="451"/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2</v>
      </c>
      <c r="H105" s="258" t="s">
        <v>492</v>
      </c>
      <c r="I105" s="456" t="s">
        <v>66</v>
      </c>
      <c r="J105" s="456"/>
      <c r="K105" s="456"/>
      <c r="L105" s="456"/>
      <c r="M105" s="456"/>
      <c r="N105" s="154"/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2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/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2505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2504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2510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2505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2505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2505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2505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2511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2512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2513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2478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2478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2478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2478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2478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2478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2514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2514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2514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2515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2516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2517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2518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2519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2520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2521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2519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2504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2505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2522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2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2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2505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8</v>
      </c>
      <c r="F241" s="392"/>
      <c r="G241" s="392"/>
      <c r="H241" s="194">
        <v>3</v>
      </c>
      <c r="I241" s="194"/>
      <c r="J241" s="194"/>
      <c r="K241" s="194">
        <v>5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 t="str">
        <f>IF(OR($H$246&lt;&gt;"",$K$246&lt;&gt;""),SUM($H$246,$K$246),"")</f>
        <v/>
      </c>
      <c r="F246" s="392"/>
      <c r="G246" s="392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3</v>
      </c>
      <c r="H259" s="392"/>
      <c r="I259" s="392"/>
      <c r="J259" s="194">
        <v>2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6</v>
      </c>
      <c r="H261" s="392"/>
      <c r="I261" s="392"/>
      <c r="J261" s="194">
        <v>2</v>
      </c>
      <c r="K261" s="194"/>
      <c r="L261" s="194"/>
      <c r="M261" s="194">
        <v>4</v>
      </c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2505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2505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2523</v>
      </c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2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>
        <v>2</v>
      </c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>
        <v>1</v>
      </c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>
        <v>2</v>
      </c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>
        <v>3</v>
      </c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2505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2524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2525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2504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2504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2526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2537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3</v>
      </c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85</v>
      </c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12.7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/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/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/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1">
        <v>27600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331">
        <v>40500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331">
        <v>18000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 t="s">
        <v>2527</v>
      </c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 t="s">
        <v>2528</v>
      </c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/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2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10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/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12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4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2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3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2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2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3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6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90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2529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2530</v>
      </c>
      <c r="I432" s="106"/>
      <c r="J432" s="48" t="s">
        <v>487</v>
      </c>
      <c r="K432" s="106" t="s">
        <v>2531</v>
      </c>
      <c r="L432" s="106"/>
      <c r="M432" s="48" t="s">
        <v>487</v>
      </c>
      <c r="N432" s="106" t="s">
        <v>2532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7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20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7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20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7</v>
      </c>
      <c r="I435" s="48" t="s">
        <v>504</v>
      </c>
      <c r="J435" s="45"/>
      <c r="K435" s="48" t="s">
        <v>505</v>
      </c>
      <c r="L435" s="69" t="s">
        <v>450</v>
      </c>
      <c r="M435" s="45">
        <v>20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2505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2505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2504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2504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2533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2533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2534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2534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2534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2505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2504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2505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2505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10" zoomScaleNormal="85" zoomScaleSheetLayoutView="100" workbookViewId="0">
      <selection activeCell="R4" sqref="R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2535</v>
      </c>
      <c r="K4" s="510"/>
      <c r="L4" s="510"/>
      <c r="M4" s="509" t="s">
        <v>2536</v>
      </c>
      <c r="N4" s="510"/>
      <c r="O4" s="510"/>
      <c r="P4" s="510"/>
      <c r="Q4" s="510"/>
      <c r="R4" s="79" t="s">
        <v>2514</v>
      </c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/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9" sqref="AE9:AN9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2504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 t="s">
        <v>2504</v>
      </c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 t="s">
        <v>2504</v>
      </c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2504</v>
      </c>
      <c r="Q9" s="554"/>
      <c r="R9" s="554"/>
      <c r="S9" s="554"/>
      <c r="T9" s="554"/>
      <c r="U9" s="555"/>
      <c r="V9" s="549"/>
      <c r="W9" s="549"/>
      <c r="X9" s="549"/>
      <c r="Y9" s="549"/>
      <c r="Z9" s="549"/>
      <c r="AA9" s="549"/>
      <c r="AB9" s="583"/>
      <c r="AC9" s="584"/>
      <c r="AD9" s="584"/>
      <c r="AE9" s="583"/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 t="s">
        <v>2504</v>
      </c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 t="s">
        <v>2504</v>
      </c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 t="s">
        <v>2504</v>
      </c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 t="s">
        <v>2504</v>
      </c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 t="s">
        <v>2504</v>
      </c>
      <c r="Q14" s="557"/>
      <c r="R14" s="557"/>
      <c r="S14" s="557"/>
      <c r="T14" s="557"/>
      <c r="U14" s="558"/>
      <c r="V14" s="586"/>
      <c r="W14" s="586"/>
      <c r="X14" s="586"/>
      <c r="Y14" s="586"/>
      <c r="Z14" s="586"/>
      <c r="AA14" s="586"/>
      <c r="AB14" s="592"/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 t="s">
        <v>2504</v>
      </c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 t="s">
        <v>2504</v>
      </c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 t="s">
        <v>2504</v>
      </c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3"/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 t="s">
        <v>2504</v>
      </c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 t="s">
        <v>2504</v>
      </c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 t="s">
        <v>2504</v>
      </c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 t="s">
        <v>2504</v>
      </c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3"/>
      <c r="AC22" s="584"/>
      <c r="AD22" s="584"/>
      <c r="AE22" s="583"/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2504</v>
      </c>
      <c r="Q23" s="554"/>
      <c r="R23" s="554"/>
      <c r="S23" s="554"/>
      <c r="T23" s="554"/>
      <c r="U23" s="555"/>
      <c r="V23" s="549"/>
      <c r="W23" s="549"/>
      <c r="X23" s="549"/>
      <c r="Y23" s="549"/>
      <c r="Z23" s="549"/>
      <c r="AA23" s="549"/>
      <c r="AB23" s="583"/>
      <c r="AC23" s="584"/>
      <c r="AD23" s="584"/>
      <c r="AE23" s="583"/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2504</v>
      </c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3"/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 t="s">
        <v>2504</v>
      </c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 t="s">
        <v>2504</v>
      </c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 t="s">
        <v>2504</v>
      </c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 t="s">
        <v>2504</v>
      </c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 t="s">
        <v>2504</v>
      </c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 t="s">
        <v>2504</v>
      </c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2504</v>
      </c>
      <c r="Q33" s="551"/>
      <c r="R33" s="551"/>
      <c r="S33" s="551"/>
      <c r="T33" s="551"/>
      <c r="U33" s="552"/>
      <c r="V33" s="591"/>
      <c r="W33" s="591"/>
      <c r="X33" s="591"/>
      <c r="Y33" s="591"/>
      <c r="Z33" s="591"/>
      <c r="AA33" s="591"/>
      <c r="AB33" s="589"/>
      <c r="AC33" s="590"/>
      <c r="AD33" s="590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2504</v>
      </c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3"/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 t="s">
        <v>2504</v>
      </c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apojio2019</cp:lastModifiedBy>
  <cp:lastPrinted>2021-08-09T03:00:47Z</cp:lastPrinted>
  <dcterms:created xsi:type="dcterms:W3CDTF">2020-12-23T05:28:24Z</dcterms:created>
  <dcterms:modified xsi:type="dcterms:W3CDTF">2021-08-12T04:42:14Z</dcterms:modified>
</cp:coreProperties>
</file>