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USB DISK/R3有料老人ホーム現状報告/"/>
    </mc:Choice>
  </mc:AlternateContent>
  <xr:revisionPtr revIDLastSave="0" documentId="13_ncr:1_{DF41EC13-0218-FB43-A06D-0EDB02AAAAC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200" yWindow="2120" windowWidth="13480" windowHeight="116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都道府県名から番地まで入力してください。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※ </t>
        </r>
        <r>
          <rPr>
            <b/>
            <sz val="9"/>
            <color rgb="FF000000"/>
            <rFont val="ＭＳ Ｐゴシック"/>
            <family val="2"/>
            <charset val="128"/>
          </rPr>
          <t>都道府県名は省略しないでください。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建物名等は次の欄に記載してください。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セル内での改行はできません。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rgb="FF000000"/>
            <rFont val="MS P ゴシック"/>
            <charset val="128"/>
          </rPr>
          <t>西暦（</t>
        </r>
        <r>
          <rPr>
            <b/>
            <sz val="9"/>
            <color rgb="FF000000"/>
            <rFont val="MS P ゴシック"/>
            <charset val="128"/>
          </rPr>
          <t>4</t>
        </r>
        <r>
          <rPr>
            <b/>
            <sz val="9"/>
            <color rgb="FF000000"/>
            <rFont val="MS P ゴシック"/>
            <charset val="128"/>
          </rPr>
          <t>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西暦（</t>
        </r>
        <r>
          <rPr>
            <b/>
            <sz val="9"/>
            <color rgb="FF000000"/>
            <rFont val="ＭＳ Ｐゴシック"/>
            <family val="2"/>
            <charset val="128"/>
          </rPr>
          <t>4</t>
        </r>
        <r>
          <rPr>
            <b/>
            <sz val="9"/>
            <color rgb="FF000000"/>
            <rFont val="ＭＳ Ｐゴシック"/>
            <family val="2"/>
            <charset val="128"/>
          </rPr>
          <t>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rgb="FF000000"/>
            <rFont val="ＭＳ Ｐゴシック"/>
            <family val="2"/>
            <charset val="128"/>
          </rPr>
          <t>西暦（</t>
        </r>
        <r>
          <rPr>
            <b/>
            <sz val="9"/>
            <color rgb="FF000000"/>
            <rFont val="ＭＳ Ｐゴシック"/>
            <family val="2"/>
            <charset val="128"/>
          </rPr>
          <t>4</t>
        </r>
        <r>
          <rPr>
            <b/>
            <sz val="9"/>
            <color rgb="FF000000"/>
            <rFont val="ＭＳ Ｐゴシック"/>
            <family val="2"/>
            <charset val="128"/>
          </rPr>
          <t>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<sst xmlns="http://schemas.openxmlformats.org/spreadsheetml/2006/main" count="2978" uniqueCount="2561">
  <si>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</si>
  <si>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</si>
  <si>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</si>
  <si>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</si>
  <si>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</si>
  <si>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</si>
  <si>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</si>
  <si>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</si>
  <si>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</si>
  <si>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</si>
  <si>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</si>
  <si>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</si>
  <si>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</si>
  <si>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</si>
  <si>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</si>
  <si>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</si>
  <si>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</si>
  <si>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</si>
  <si>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</si>
  <si>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</si>
  <si>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</si>
  <si>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</si>
  <si>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</si>
  <si>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</si>
  <si>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</si>
  <si>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</si>
  <si>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</si>
  <si>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</si>
  <si>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</si>
  <si>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</si>
  <si>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</si>
  <si>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</si>
  <si>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</si>
  <si>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</si>
  <si>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</si>
  <si>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</si>
  <si>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</si>
  <si>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</si>
  <si>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</si>
  <si>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</si>
  <si>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</si>
  <si>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</si>
  <si>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</si>
  <si>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</si>
  <si>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</si>
  <si>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</si>
  <si>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</si>
  <si>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</si>
  <si>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</si>
  <si>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</si>
  <si>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</si>
  <si>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</si>
  <si>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</si>
  <si>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</si>
  <si>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</si>
  <si>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</si>
  <si>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</si>
  <si>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</si>
  <si>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</si>
  <si>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</si>
  <si>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</si>
  <si>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</si>
  <si>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</si>
  <si>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</si>
  <si>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</si>
  <si>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</si>
  <si>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</si>
  <si>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</si>
  <si>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</si>
  <si>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</si>
  <si>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</si>
  <si>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</si>
  <si>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</si>
  <si>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</si>
  <si>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</si>
  <si>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</si>
  <si>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</si>
  <si>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</si>
  <si>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</si>
  <si>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</si>
  <si>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</si>
  <si>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</si>
  <si>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</si>
  <si>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</si>
  <si>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</si>
  <si>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</si>
  <si>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</si>
  <si>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</si>
  <si>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</si>
  <si>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</si>
  <si>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</si>
  <si>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</si>
  <si>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</si>
  <si>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</si>
  <si>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</si>
  <si>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</si>
  <si>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</si>
  <si>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</si>
  <si>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</si>
  <si>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</si>
  <si>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</si>
  <si>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</si>
  <si>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</si>
  <si>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</si>
  <si>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</si>
  <si>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</si>
  <si>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</si>
  <si>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</si>
  <si>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</si>
  <si>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</si>
  <si>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</si>
  <si>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</si>
  <si>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</si>
  <si>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</si>
  <si>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</si>
  <si>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</si>
  <si>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</si>
  <si>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</si>
  <si>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</si>
  <si>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</si>
  <si>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</si>
  <si>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</si>
  <si>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</si>
  <si>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</si>
  <si>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</si>
  <si>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</si>
  <si>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</si>
  <si>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</si>
  <si>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</si>
  <si>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</si>
  <si>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</si>
  <si>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</si>
  <si>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</si>
  <si>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</si>
  <si>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</si>
  <si>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</si>
  <si>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</si>
  <si>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</si>
  <si>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</si>
  <si>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</si>
  <si>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</si>
  <si>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</si>
  <si>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</si>
  <si>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</si>
  <si>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</si>
  <si>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</si>
  <si>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</si>
  <si>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</si>
  <si>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</si>
  <si>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</si>
  <si>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</si>
  <si>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</si>
  <si>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</si>
  <si>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</si>
  <si>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</si>
  <si>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</si>
  <si>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</si>
  <si>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</si>
  <si>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</si>
  <si>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</si>
  <si>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</si>
  <si>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</si>
  <si>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</si>
  <si>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</si>
  <si>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</si>
  <si>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</si>
  <si>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</si>
  <si>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</si>
  <si>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</si>
  <si>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</si>
  <si>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</si>
  <si>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</si>
  <si>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</si>
  <si>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</si>
  <si>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</si>
  <si>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</si>
  <si>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</si>
  <si>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</si>
  <si>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</si>
  <si>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</si>
  <si>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</si>
  <si>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</si>
  <si>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</si>
  <si>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</si>
  <si>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</si>
  <si>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</si>
  <si>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</si>
  <si>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</si>
  <si>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</si>
  <si>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</si>
  <si>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</si>
  <si>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</si>
  <si>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</si>
  <si>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</si>
  <si>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</si>
  <si>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</si>
  <si>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</si>
  <si>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</si>
  <si>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</si>
  <si>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</si>
  <si>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</si>
  <si>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</si>
  <si>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</si>
  <si>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</si>
  <si>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</si>
  <si>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</si>
  <si>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</si>
  <si>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</si>
  <si>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</si>
  <si>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</si>
  <si>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</si>
  <si>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</si>
  <si>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</si>
  <si>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</si>
  <si>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</si>
  <si>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</si>
  <si>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</si>
  <si>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</si>
  <si>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</si>
  <si>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</si>
  <si>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</si>
  <si>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</si>
  <si>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</si>
  <si>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</si>
  <si>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</si>
  <si>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</si>
  <si>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</si>
  <si>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</si>
  <si>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</si>
  <si>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</si>
  <si>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</si>
  <si>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</si>
  <si>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</si>
  <si>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</si>
  <si>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</si>
  <si>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</si>
  <si>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</si>
  <si>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</si>
  <si>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</si>
  <si>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</si>
  <si>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</si>
  <si>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</si>
  <si>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</si>
  <si>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</si>
  <si>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</si>
  <si>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</si>
  <si>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</si>
  <si>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</si>
  <si>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</si>
  <si>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</si>
  <si>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</si>
  <si>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</si>
  <si>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</si>
  <si>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</si>
  <si>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</si>
  <si>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</si>
  <si>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</si>
  <si>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</si>
  <si>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</si>
  <si>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</si>
  <si>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</si>
  <si>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</si>
  <si>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</si>
  <si>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</si>
  <si>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</si>
  <si>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</si>
  <si>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</si>
  <si>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</si>
  <si>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</si>
  <si>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</si>
  <si>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</si>
  <si>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</si>
  <si>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</si>
  <si>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</si>
  <si>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</si>
  <si>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</si>
  <si>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</si>
  <si>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</si>
  <si>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</si>
  <si>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</si>
  <si>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</si>
  <si>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</si>
  <si>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</si>
  <si>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</si>
  <si>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</si>
  <si>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</si>
  <si>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</si>
  <si>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</si>
  <si>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</si>
  <si>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</si>
  <si>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</si>
  <si>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</si>
  <si>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</si>
  <si>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</si>
  <si>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</si>
  <si>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</si>
  <si>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</si>
  <si>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</si>
  <si>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</si>
  <si>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</si>
  <si>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</si>
  <si>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</si>
  <si>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</si>
  <si>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</si>
  <si>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</si>
  <si>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</si>
  <si>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</si>
  <si>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</si>
  <si>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</si>
  <si>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</si>
  <si>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</si>
  <si>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</si>
  <si>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</si>
  <si>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</si>
  <si>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</si>
  <si>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</si>
  <si>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</si>
  <si>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</si>
  <si>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</si>
  <si>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</si>
  <si>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</si>
  <si>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</si>
  <si>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</si>
  <si>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</si>
  <si>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</si>
  <si>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</si>
  <si>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</si>
  <si>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</si>
  <si>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</si>
  <si>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</si>
  <si>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</si>
  <si>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</si>
  <si>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</si>
  <si>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</si>
  <si>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</si>
  <si>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</si>
  <si>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</si>
  <si>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</si>
  <si>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</si>
  <si>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</si>
  <si>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</si>
  <si>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</si>
  <si>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</si>
  <si>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</si>
  <si>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</si>
  <si>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</si>
  <si>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</si>
  <si>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</si>
  <si>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</si>
  <si>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</si>
  <si>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</si>
  <si>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</si>
  <si>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</si>
  <si>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</si>
  <si>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</si>
  <si>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</si>
  <si>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</si>
  <si>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</si>
  <si>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</si>
  <si>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</si>
  <si>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</si>
  <si>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</si>
  <si>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</si>
  <si>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</si>
  <si>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</si>
  <si>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</si>
  <si>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</si>
  <si>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</si>
  <si>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</si>
  <si>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</si>
  <si>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</si>
  <si>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</si>
  <si>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</si>
  <si>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</si>
  <si>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</si>
  <si>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</si>
  <si>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</si>
  <si>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</si>
  <si>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</si>
  <si>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</si>
  <si>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</si>
  <si>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</si>
  <si>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</si>
  <si>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</si>
  <si>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</si>
  <si>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</si>
  <si>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</si>
  <si>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</si>
  <si>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</si>
  <si>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</si>
  <si>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</si>
  <si>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</si>
  <si>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</si>
  <si>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</si>
  <si>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</si>
  <si>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</si>
  <si>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</si>
  <si>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</si>
  <si>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</si>
  <si>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</si>
  <si>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</si>
  <si>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</si>
  <si>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</si>
  <si>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</si>
  <si>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</si>
  <si>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</si>
  <si>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</si>
  <si>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</si>
  <si>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</si>
  <si>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</si>
  <si>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</si>
  <si>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</si>
  <si>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</si>
  <si>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</si>
  <si>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</si>
  <si>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</si>
  <si>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</si>
  <si>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</si>
  <si>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</si>
  <si>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</si>
  <si>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</si>
  <si>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</si>
  <si>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</si>
  <si>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</si>
  <si>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</si>
  <si>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</si>
  <si>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</si>
  <si>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</si>
  <si>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</si>
  <si>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</si>
  <si>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</si>
  <si>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</si>
  <si>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</si>
  <si>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</si>
  <si>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</si>
  <si>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</si>
  <si>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</si>
  <si>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</si>
  <si>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</si>
  <si>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</si>
  <si>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</si>
  <si>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</si>
  <si>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</si>
  <si>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</si>
  <si>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</si>
  <si>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</si>
  <si>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</si>
  <si>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</si>
  <si>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</si>
  <si>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</si>
  <si>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</si>
  <si>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</si>
  <si>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</si>
  <si>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</si>
  <si>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</si>
  <si>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</si>
  <si>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</si>
  <si>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</si>
  <si>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</si>
  <si>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</si>
  <si>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</si>
  <si>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</si>
  <si>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</si>
  <si>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</si>
  <si>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</si>
  <si>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</si>
  <si>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</si>
  <si>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</si>
  <si>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</si>
  <si>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</si>
  <si>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</si>
  <si>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</si>
  <si>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</si>
  <si>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</si>
  <si>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</si>
  <si>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</si>
  <si>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</si>
  <si>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</si>
  <si>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</si>
  <si>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</si>
  <si>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</si>
  <si>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</si>
  <si>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</si>
  <si>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</si>
  <si>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</si>
  <si>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</si>
  <si>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</si>
  <si>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</si>
  <si>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</si>
  <si>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</si>
  <si>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</si>
  <si>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</si>
  <si>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</si>
  <si>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</si>
  <si>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</si>
  <si>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</si>
  <si>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</si>
  <si>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</si>
  <si>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</si>
  <si>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</si>
  <si>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</si>
  <si>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</si>
  <si>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</si>
  <si>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</si>
  <si>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</si>
  <si>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</si>
  <si>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</si>
  <si>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</si>
  <si>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</si>
  <si>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</si>
  <si>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</si>
  <si>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</si>
  <si>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</si>
  <si>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</si>
  <si>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</si>
  <si>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</si>
  <si>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</si>
  <si>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</si>
  <si>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</si>
  <si>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</si>
  <si>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</si>
  <si>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</si>
  <si>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</si>
  <si>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</si>
  <si>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</si>
  <si>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</si>
  <si>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</si>
  <si>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</si>
  <si>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</si>
  <si>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</si>
  <si>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</si>
  <si>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</si>
  <si>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</si>
  <si>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</si>
  <si>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</si>
  <si>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</si>
  <si>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</si>
  <si>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</si>
  <si>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</si>
  <si>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</si>
  <si>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</si>
  <si>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</si>
  <si>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</si>
  <si>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</si>
  <si>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</si>
  <si>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</si>
  <si>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</si>
  <si>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</si>
  <si>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</si>
  <si>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</si>
  <si>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</si>
  <si>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</si>
  <si>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</si>
  <si>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</si>
  <si>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</si>
  <si>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</si>
  <si>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</si>
  <si>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</si>
  <si>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</si>
  <si>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</si>
  <si>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</si>
  <si>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</si>
  <si>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</si>
  <si>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</si>
  <si>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</si>
  <si>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</si>
  <si>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</si>
  <si>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</si>
  <si>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</si>
  <si>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</si>
  <si>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</si>
  <si>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</si>
  <si>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</si>
  <si>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</si>
  <si>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</si>
  <si>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</si>
  <si>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</si>
  <si>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</si>
  <si>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</si>
  <si>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</si>
  <si>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</si>
  <si>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</si>
  <si>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</si>
  <si>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</si>
  <si>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</si>
  <si>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</si>
  <si>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</si>
  <si>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</si>
  <si>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</si>
  <si>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</si>
  <si>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</si>
  <si>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</si>
  <si>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</si>
  <si>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</si>
  <si>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</si>
  <si>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</si>
  <si>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</si>
  <si>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</si>
  <si>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</si>
  <si>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</si>
  <si>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</si>
  <si>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</si>
  <si>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</si>
  <si>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</si>
  <si>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</si>
  <si>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</si>
  <si>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</si>
  <si>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</si>
  <si>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</si>
  <si>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</si>
  <si>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</si>
  <si>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</si>
  <si>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</si>
  <si>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</si>
  <si>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</si>
  <si>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</si>
  <si>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</si>
  <si>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</si>
  <si>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</si>
  <si>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</si>
  <si>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</si>
  <si>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</si>
  <si>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</si>
  <si>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</si>
  <si>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</si>
  <si>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</si>
  <si>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</si>
  <si>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</si>
  <si>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</si>
  <si>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</si>
  <si>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</si>
  <si>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</si>
  <si>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</si>
  <si>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</si>
  <si>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</si>
  <si>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</si>
  <si>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</si>
  <si>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</si>
  <si>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</si>
  <si>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</si>
  <si>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</si>
  <si>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</si>
  <si>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</si>
  <si>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</si>
  <si>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</si>
  <si>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</si>
  <si>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</si>
  <si>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</si>
  <si>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</si>
  <si>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</si>
  <si>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</si>
  <si>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</si>
  <si>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</si>
  <si>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</si>
  <si>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</si>
  <si>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</si>
  <si>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</si>
  <si>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</si>
  <si>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</si>
  <si>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</si>
  <si>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</si>
  <si>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</si>
  <si>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</si>
  <si>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</si>
  <si>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</si>
  <si>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</si>
  <si>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</si>
  <si>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</si>
  <si>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</si>
  <si>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</si>
  <si>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</si>
  <si>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</si>
  <si>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</si>
  <si>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</si>
  <si>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</si>
  <si>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</si>
  <si>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</si>
  <si>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</si>
  <si>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</si>
  <si>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</si>
  <si>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</si>
  <si>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</si>
  <si>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</si>
  <si>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</si>
  <si>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</si>
  <si>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</si>
  <si>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</si>
  <si>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</si>
  <si>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</si>
  <si>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</si>
  <si>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</si>
  <si>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</si>
  <si>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</si>
  <si>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</si>
  <si>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</si>
  <si>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</si>
  <si>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</si>
  <si>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</si>
  <si>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</si>
  <si>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</si>
  <si>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</si>
  <si>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</si>
  <si>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</si>
  <si>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</si>
  <si>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</si>
  <si>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</si>
  <si>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</si>
  <si>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</si>
  <si>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</si>
  <si>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</si>
  <si>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</si>
  <si>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</si>
  <si>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</si>
  <si>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</si>
  <si>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</si>
  <si>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</si>
  <si>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</si>
  <si>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</si>
  <si>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</si>
  <si>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</si>
  <si>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</si>
  <si>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</si>
  <si>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</si>
  <si>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</si>
  <si>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</si>
  <si>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</si>
  <si>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</si>
  <si>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</si>
  <si>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</si>
  <si>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</si>
  <si>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</si>
  <si>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</si>
  <si>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</si>
  <si>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</si>
  <si>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</si>
  <si>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</si>
  <si>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</si>
  <si>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</si>
  <si>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</si>
  <si>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</si>
  <si>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</si>
  <si>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</si>
  <si>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</si>
  <si>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</si>
  <si>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</si>
  <si>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</si>
  <si>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</si>
  <si>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</si>
  <si>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</si>
  <si>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</si>
  <si>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</si>
  <si>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</si>
  <si>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</si>
  <si>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</si>
  <si>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</si>
  <si>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</si>
  <si>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</si>
  <si>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</si>
  <si>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</si>
  <si>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</si>
  <si>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</si>
  <si>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</si>
  <si>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</si>
  <si>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</si>
  <si>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</si>
  <si>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</si>
  <si>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</si>
  <si>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</si>
  <si>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</si>
  <si>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</si>
  <si>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</si>
  <si>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</si>
  <si>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</si>
  <si>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</si>
  <si>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</si>
  <si>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</si>
  <si>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</si>
  <si>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</si>
  <si>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</si>
  <si>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</si>
  <si>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</si>
  <si>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</si>
  <si>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</si>
  <si>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</si>
  <si>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</si>
  <si>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</si>
  <si>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</si>
  <si>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</si>
  <si>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</si>
  <si>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</si>
  <si>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</si>
  <si>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</si>
  <si>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</si>
  <si>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</si>
  <si>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</si>
  <si>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</si>
  <si>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</si>
  <si>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</si>
  <si>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</si>
  <si>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</si>
  <si>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</si>
  <si>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</si>
  <si>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</si>
  <si>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</si>
  <si>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</si>
  <si>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</si>
  <si>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</si>
  <si>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</si>
  <si>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</si>
  <si>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</si>
  <si>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</si>
  <si>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</si>
  <si>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</si>
  <si>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</si>
  <si>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</si>
  <si>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</si>
  <si>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</si>
  <si>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</si>
  <si>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</si>
  <si>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</si>
  <si>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</si>
  <si>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</si>
  <si>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</si>
  <si>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</si>
  <si>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</si>
  <si>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</si>
  <si>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</si>
  <si>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</si>
  <si>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</si>
  <si>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</si>
  <si>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</si>
  <si>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</si>
  <si>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</si>
  <si>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</si>
  <si>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</si>
  <si>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</si>
  <si>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</si>
  <si>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</si>
  <si>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</si>
  <si>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</si>
  <si>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</si>
  <si>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</si>
  <si>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</si>
  <si>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</si>
  <si>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</si>
  <si>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</si>
  <si>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</si>
  <si>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</si>
  <si>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</si>
  <si>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</si>
  <si>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</si>
  <si>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</si>
  <si>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</si>
  <si>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</si>
  <si>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</si>
  <si>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</si>
  <si>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</si>
  <si>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</si>
  <si>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</si>
  <si>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</si>
  <si>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</si>
  <si>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</si>
  <si>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</si>
  <si>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</si>
  <si>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</si>
  <si>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</si>
  <si>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</si>
  <si>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</si>
  <si>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</si>
  <si>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</si>
  <si>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</si>
  <si>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</si>
  <si>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</si>
  <si>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</si>
  <si>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</si>
  <si>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</si>
  <si>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</si>
  <si>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</si>
  <si>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</si>
  <si>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</si>
  <si>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</si>
  <si>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</si>
  <si>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</si>
  <si>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</si>
  <si>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</si>
  <si>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</si>
  <si>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</si>
  <si>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</si>
  <si>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</si>
  <si>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</si>
  <si>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</si>
  <si>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</si>
  <si>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</si>
  <si>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</si>
  <si>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</si>
  <si>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</si>
  <si>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</si>
  <si>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</si>
  <si>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</si>
  <si>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</si>
  <si>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</si>
  <si>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</si>
  <si>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</si>
  <si>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</si>
  <si>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</si>
  <si>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</si>
  <si>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</si>
  <si>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</si>
  <si>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</si>
  <si>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</si>
  <si>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</si>
  <si>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</si>
  <si>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</si>
  <si>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</si>
  <si>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</si>
  <si>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</si>
  <si>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</si>
  <si>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</si>
  <si>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</si>
  <si>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</si>
  <si>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</si>
  <si>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</si>
  <si>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</si>
  <si>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</si>
  <si>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</si>
  <si>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</si>
  <si>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</si>
  <si>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</si>
  <si>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</si>
  <si>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</si>
  <si>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</si>
  <si>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</si>
  <si>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</si>
  <si>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</si>
  <si>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</si>
  <si>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</si>
  <si>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</si>
  <si>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</si>
  <si>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</si>
  <si>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</si>
  <si>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</si>
  <si>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</si>
  <si>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</si>
  <si>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</si>
  <si>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</si>
  <si>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</si>
  <si>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</si>
  <si>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</si>
  <si>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</si>
  <si>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</si>
  <si>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</si>
  <si>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</si>
  <si>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</si>
  <si>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</si>
  <si>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</si>
  <si>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</si>
  <si>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</si>
  <si>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</si>
  <si>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</si>
  <si>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</si>
  <si>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</si>
  <si>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</si>
  <si>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</si>
  <si>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</si>
  <si>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</si>
  <si>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</si>
  <si>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</si>
  <si>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</si>
  <si>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</si>
  <si>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</si>
  <si>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</si>
  <si>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</si>
  <si>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</si>
  <si>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</si>
  <si>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</si>
  <si>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</si>
  <si>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</si>
  <si>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</si>
  <si>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</si>
  <si>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</si>
  <si>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</si>
  <si>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</si>
  <si>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</si>
  <si>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</si>
  <si>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</si>
  <si>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</si>
  <si>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</si>
  <si>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</si>
  <si>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</si>
  <si>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</si>
  <si>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</si>
  <si>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</si>
  <si>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</si>
  <si>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</si>
  <si>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</si>
  <si>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</si>
  <si>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</si>
  <si>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</si>
  <si>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</si>
  <si>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</si>
  <si>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</si>
  <si>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</si>
  <si>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</si>
  <si>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</si>
  <si>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</si>
  <si>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</si>
  <si>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</si>
  <si>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</si>
  <si>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</si>
  <si>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</si>
  <si>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</si>
  <si>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</si>
  <si>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</si>
  <si>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</si>
  <si>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</si>
  <si>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</si>
  <si>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</si>
  <si>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</si>
  <si>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</si>
  <si>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</si>
  <si>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</si>
  <si>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</si>
  <si>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</si>
  <si>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</si>
  <si>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</si>
  <si>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</si>
  <si>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</si>
  <si>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</si>
  <si>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</si>
  <si>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</si>
  <si>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</si>
  <si>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</si>
  <si>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</si>
  <si>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</si>
  <si>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</si>
  <si>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</si>
  <si>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</si>
  <si>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</si>
  <si>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</si>
  <si>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</si>
  <si>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</si>
  <si>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</si>
  <si>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</si>
  <si>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</si>
  <si>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</si>
  <si>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</si>
  <si>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</si>
  <si>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</si>
  <si>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</si>
  <si>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</si>
  <si>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</si>
  <si>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</si>
  <si>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</si>
  <si>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</si>
  <si>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</si>
  <si>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</si>
  <si>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</si>
  <si>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</si>
  <si>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</si>
  <si>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</si>
  <si>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</si>
  <si>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</si>
  <si>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</si>
  <si>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</si>
  <si>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</si>
  <si>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</si>
  <si>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</si>
  <si>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</si>
  <si>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</si>
  <si>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</si>
  <si>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</si>
  <si>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</si>
  <si>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</si>
  <si>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</si>
  <si>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</si>
  <si>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</si>
  <si>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</si>
  <si>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</si>
  <si>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</si>
  <si>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</si>
  <si>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</si>
  <si>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</si>
  <si>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</si>
  <si>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</si>
  <si>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</si>
  <si>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</si>
  <si>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</si>
  <si>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</si>
  <si>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</si>
  <si>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</si>
  <si>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</si>
  <si>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</si>
  <si>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</si>
  <si>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</si>
  <si>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</si>
  <si>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</si>
  <si>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</si>
  <si>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</si>
  <si>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</si>
  <si>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</si>
  <si>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</si>
  <si>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</si>
  <si>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</si>
  <si>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</si>
  <si>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</si>
  <si>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</si>
  <si>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</si>
  <si>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</si>
  <si>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</si>
  <si>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</si>
  <si>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</si>
  <si>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</si>
  <si>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</si>
  <si>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</si>
  <si>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</si>
  <si>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</si>
  <si>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</si>
  <si>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</si>
  <si>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</si>
  <si>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</si>
  <si>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</si>
  <si>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</si>
  <si>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</si>
  <si>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</si>
  <si>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</si>
  <si>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</si>
  <si>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</si>
  <si>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</si>
  <si>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</si>
  <si>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</si>
  <si>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</si>
  <si>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</si>
  <si>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</si>
  <si>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</si>
  <si>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</si>
  <si>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</si>
  <si>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</si>
  <si>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</si>
  <si>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</si>
  <si>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</si>
  <si>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</si>
  <si>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</si>
  <si>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</si>
  <si>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</si>
  <si>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</si>
  <si>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</si>
  <si>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</si>
  <si>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</si>
  <si>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</si>
  <si>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</si>
  <si>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</si>
  <si>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</si>
  <si>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</si>
  <si>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</si>
  <si>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</si>
  <si>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</si>
  <si>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</si>
  <si>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</si>
  <si>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</si>
  <si>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</si>
  <si>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</si>
  <si>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</si>
  <si>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</si>
  <si>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</si>
  <si>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</si>
  <si>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</si>
  <si>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</si>
  <si>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</si>
  <si>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</si>
  <si>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</si>
  <si>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</si>
  <si>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</si>
  <si>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</si>
  <si>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</si>
  <si>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</si>
  <si>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</si>
  <si>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</si>
  <si>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</si>
  <si>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</si>
  <si>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</si>
  <si>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</si>
  <si>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</si>
  <si>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</si>
  <si>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</si>
  <si>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</si>
  <si>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</si>
  <si>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</si>
  <si>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</si>
  <si>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</si>
  <si>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</si>
  <si>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</si>
  <si>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</si>
  <si>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</si>
  <si>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</si>
  <si>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</si>
  <si>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</si>
  <si>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</si>
  <si>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</si>
  <si>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</si>
  <si>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</si>
  <si>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</si>
  <si>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</si>
  <si>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</si>
  <si>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</si>
  <si>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</si>
  <si>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</si>
  <si>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</si>
  <si>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</si>
  <si>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</si>
  <si>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</si>
  <si>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</si>
  <si>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</si>
  <si>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</si>
  <si>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</si>
  <si>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</si>
  <si>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</si>
  <si>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</si>
  <si>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</si>
  <si>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</si>
  <si>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</si>
  <si>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</si>
  <si>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</si>
  <si>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</si>
  <si>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</si>
  <si>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</si>
  <si>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</si>
  <si>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</si>
  <si>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</si>
  <si>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</si>
  <si>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</si>
  <si>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</si>
  <si>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</si>
  <si>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</si>
  <si>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</si>
  <si>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</si>
  <si>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</si>
  <si>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</si>
  <si>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</si>
  <si>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</si>
  <si>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</si>
  <si>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</si>
  <si>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</si>
  <si>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</si>
  <si>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</si>
  <si>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</si>
  <si>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</si>
  <si>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</si>
  <si>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</si>
  <si>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</si>
  <si>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</si>
  <si>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</si>
  <si>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</si>
  <si>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</si>
  <si>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</si>
  <si>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</si>
  <si>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</si>
  <si>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</si>
  <si>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</si>
  <si>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</si>
  <si>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</si>
  <si>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</si>
  <si>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</si>
  <si>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</si>
  <si>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</si>
  <si>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</si>
  <si>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</si>
  <si>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</si>
  <si>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</si>
  <si>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</si>
  <si>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</si>
  <si>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</si>
  <si>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</si>
  <si>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</si>
  <si>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</si>
  <si>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</si>
  <si>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</si>
  <si>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</si>
  <si>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</si>
  <si>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</si>
  <si>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</si>
  <si>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</si>
  <si>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</si>
  <si>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</si>
  <si>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</si>
  <si>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</si>
  <si>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</si>
  <si>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</si>
  <si>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</si>
  <si>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</si>
  <si>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</si>
  <si>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</si>
  <si>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</si>
  <si>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</si>
  <si>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</si>
  <si>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</si>
  <si>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</si>
  <si>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</si>
  <si>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</si>
  <si>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</si>
  <si>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</si>
  <si>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</si>
  <si>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</si>
  <si>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</si>
  <si>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</si>
  <si>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</si>
  <si>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</si>
  <si>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</si>
  <si>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</si>
  <si>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</si>
  <si>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</si>
  <si>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</si>
  <si>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</si>
  <si>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</si>
  <si>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</si>
  <si>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</si>
  <si>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</si>
  <si>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</si>
  <si>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</si>
  <si>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</si>
  <si>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</si>
  <si>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</si>
  <si>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</si>
  <si>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</si>
  <si>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</si>
  <si>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</si>
  <si>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</si>
  <si>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</si>
  <si>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</si>
  <si>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</si>
  <si>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</si>
  <si>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</si>
  <si>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</si>
  <si>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</si>
  <si>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</si>
  <si>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</si>
  <si>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</si>
  <si>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</si>
  <si>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</si>
  <si>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</si>
  <si>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</si>
  <si>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</si>
  <si>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</si>
  <si>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</si>
  <si>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</si>
  <si>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</si>
  <si>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</si>
  <si>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</si>
  <si>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</si>
  <si>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</si>
  <si>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</si>
  <si>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</si>
  <si>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</si>
  <si>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</si>
  <si>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</si>
  <si>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</si>
  <si>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</si>
  <si>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</si>
  <si>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</si>
  <si>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</si>
  <si>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</si>
  <si>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</si>
  <si>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</si>
  <si>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</si>
  <si>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</si>
  <si>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</si>
  <si>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</si>
  <si>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</si>
  <si>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</si>
  <si>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</si>
  <si>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</si>
  <si>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</si>
  <si>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</si>
  <si>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</si>
  <si>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</si>
  <si>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</si>
  <si>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</si>
  <si>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</si>
  <si>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</si>
  <si>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</si>
  <si>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</si>
  <si>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</si>
  <si>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</si>
  <si>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</si>
  <si>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</si>
  <si>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</si>
  <si>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</si>
  <si>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</si>
  <si>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</si>
  <si>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</si>
  <si>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</si>
  <si>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</si>
  <si>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</si>
  <si>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</si>
  <si>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</si>
  <si>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</si>
  <si>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</si>
  <si>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</si>
  <si>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</si>
  <si>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</si>
  <si>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</si>
  <si>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</si>
  <si>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</si>
  <si>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</si>
  <si>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</si>
  <si>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</si>
  <si>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</si>
  <si>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</si>
  <si>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</si>
  <si>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</si>
  <si>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</si>
  <si>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</si>
  <si>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</si>
  <si>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</si>
  <si>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</si>
  <si>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</si>
  <si>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</si>
  <si>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</si>
  <si>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</si>
  <si>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</si>
  <si>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</si>
  <si>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</si>
  <si>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</si>
  <si>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</si>
  <si>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</si>
  <si>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</si>
  <si>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</si>
  <si>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</si>
  <si>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</si>
  <si>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</si>
  <si>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</si>
  <si>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</si>
  <si>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</si>
  <si>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</si>
  <si>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</si>
  <si>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</si>
  <si>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</si>
  <si>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</si>
  <si>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</si>
  <si>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</si>
  <si>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</si>
  <si>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</si>
  <si>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</si>
  <si>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</si>
  <si>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</si>
  <si>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</si>
  <si>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</si>
  <si>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</si>
  <si>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</si>
  <si>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</si>
  <si>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</si>
  <si>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</si>
  <si>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</si>
  <si>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</si>
  <si>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</si>
  <si>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</si>
  <si>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</si>
  <si>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</si>
  <si>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</si>
  <si>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</si>
  <si>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</si>
  <si>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</si>
  <si>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</si>
  <si>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</si>
  <si>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</si>
  <si>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</si>
  <si>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</si>
  <si>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</si>
  <si>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</si>
  <si>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</si>
  <si>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</si>
  <si>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</si>
  <si>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</si>
  <si>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</si>
  <si>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</si>
  <si>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</si>
  <si>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</si>
  <si>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</si>
  <si>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</si>
  <si>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</si>
  <si>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</si>
  <si>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</si>
  <si>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</si>
  <si>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</si>
  <si>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</si>
  <si>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</si>
  <si>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</si>
  <si>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</si>
  <si>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</si>
  <si>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</si>
  <si>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</si>
  <si>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</si>
  <si>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</si>
  <si>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</si>
  <si>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</si>
  <si>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</si>
  <si>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</si>
  <si>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</si>
  <si>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</si>
  <si>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</si>
  <si>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</si>
  <si>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</si>
  <si>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</si>
  <si>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</si>
  <si>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</si>
  <si>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</si>
  <si>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</si>
  <si>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</si>
  <si>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</si>
  <si>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</si>
  <si>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</si>
  <si>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</si>
  <si>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</si>
  <si>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</si>
  <si>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</si>
  <si>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</si>
  <si>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</si>
  <si>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</si>
  <si>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</si>
  <si>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</si>
  <si>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</si>
  <si>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</si>
  <si>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</si>
  <si>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</si>
  <si>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</si>
  <si>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</si>
  <si>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</si>
  <si>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</si>
  <si>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</si>
  <si>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</si>
  <si>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</si>
  <si>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</si>
  <si>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</si>
  <si>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</si>
  <si>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</si>
  <si>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</si>
  <si>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</si>
  <si>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</si>
  <si>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</si>
  <si>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</si>
  <si>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</si>
  <si>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</si>
  <si>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</si>
  <si>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</si>
  <si>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</si>
  <si>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</si>
  <si>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</si>
  <si>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</si>
  <si>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</si>
  <si>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</si>
  <si>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</si>
  <si>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</si>
  <si>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</si>
  <si>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</si>
  <si>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</si>
  <si>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</si>
  <si>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</si>
  <si>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</si>
  <si>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</si>
  <si>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</si>
  <si>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</si>
  <si>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</si>
  <si>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</si>
  <si>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</si>
  <si>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</si>
  <si>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</si>
  <si>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</si>
  <si>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</si>
  <si>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</si>
  <si>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</si>
  <si>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</si>
  <si>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</si>
  <si>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</si>
  <si>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</si>
  <si>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</si>
  <si>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</si>
  <si>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</si>
  <si>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</si>
  <si>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</si>
  <si>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</si>
  <si>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</si>
  <si>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</si>
  <si>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</si>
  <si>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</si>
  <si>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</si>
  <si>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</si>
  <si>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</si>
  <si>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</si>
  <si>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</si>
  <si>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</si>
  <si>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</si>
  <si>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</si>
  <si>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</si>
  <si>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</si>
  <si>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</si>
  <si>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</si>
  <si>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</si>
  <si>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</si>
  <si>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</si>
  <si>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</si>
  <si>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</si>
  <si>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</si>
  <si>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</si>
  <si>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</si>
  <si>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</si>
  <si>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</si>
  <si>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</si>
  <si>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</si>
  <si>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</si>
  <si>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</si>
  <si>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</si>
  <si>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</si>
  <si>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</si>
  <si>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</si>
  <si>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</si>
  <si>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</si>
  <si>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</si>
  <si>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</si>
  <si>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</si>
  <si>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</si>
  <si>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</si>
  <si>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</si>
  <si>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</si>
  <si>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</si>
  <si>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</si>
  <si>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</si>
  <si>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</si>
  <si>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</si>
  <si>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</si>
  <si>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</si>
  <si>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</si>
  <si>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</si>
  <si>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</si>
  <si>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</si>
  <si>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</si>
  <si>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</si>
  <si>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</si>
  <si>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</si>
  <si>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</si>
  <si>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</si>
  <si>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</si>
  <si>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</si>
  <si>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</si>
  <si>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</si>
  <si>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</si>
  <si>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</si>
  <si>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</si>
  <si>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</si>
  <si>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</si>
  <si>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</si>
  <si>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</si>
  <si>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</si>
  <si>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</si>
  <si>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</si>
  <si>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</si>
  <si>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</si>
  <si>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</si>
  <si>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</si>
  <si>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</si>
  <si>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</si>
  <si>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</si>
  <si>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</si>
  <si>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</si>
  <si>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</si>
  <si>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</si>
  <si>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</si>
  <si>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</si>
  <si>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</si>
  <si>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</si>
  <si>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</si>
  <si>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</si>
  <si>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</si>
  <si>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</si>
  <si>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</si>
  <si>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</si>
  <si>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</si>
  <si>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</si>
  <si>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</si>
  <si>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</si>
  <si>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</si>
  <si>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</si>
  <si>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</si>
  <si>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</si>
  <si>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</si>
  <si>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</si>
  <si>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</si>
  <si>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</si>
  <si>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</si>
  <si>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</si>
  <si>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</si>
  <si>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</si>
  <si>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</si>
  <si>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</si>
  <si>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</si>
  <si>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</si>
  <si>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</si>
  <si>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</si>
  <si>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</si>
  <si>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</si>
  <si>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</si>
  <si>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</si>
  <si>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</si>
  <si>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</si>
  <si>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</si>
  <si>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</si>
  <si>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</si>
  <si>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</si>
  <si>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</si>
  <si>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</si>
  <si>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</si>
  <si>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</si>
  <si>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</si>
  <si>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</si>
  <si>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</si>
  <si>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</si>
  <si>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</si>
  <si>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</si>
  <si>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</si>
  <si>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</si>
  <si>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</si>
  <si>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</si>
  <si>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</si>
  <si>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</si>
  <si>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</si>
  <si>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</si>
  <si>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</si>
  <si>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</si>
  <si>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</si>
  <si>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</si>
  <si>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</si>
  <si>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</si>
  <si>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</si>
  <si>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</si>
  <si>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</si>
  <si>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</si>
  <si>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</si>
  <si>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</si>
  <si>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</si>
  <si>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</si>
  <si>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</si>
  <si>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</si>
  <si>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</si>
  <si>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</si>
  <si>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</si>
  <si>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</si>
  <si>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</si>
  <si>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</si>
  <si>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</si>
  <si>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</si>
  <si>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</si>
  <si>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</si>
  <si>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</si>
  <si>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</si>
  <si>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</si>
  <si>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</si>
  <si>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</si>
  <si>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</si>
  <si>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</si>
  <si>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</si>
  <si>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</si>
  <si>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</si>
  <si>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</si>
  <si>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</si>
  <si>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</si>
  <si>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</si>
  <si>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</si>
  <si>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</si>
  <si>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</si>
  <si>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</si>
  <si>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</si>
  <si>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</si>
  <si>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</si>
  <si>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</si>
  <si>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</si>
  <si>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</si>
  <si>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</si>
  <si>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</si>
  <si>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</si>
  <si>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</si>
  <si>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</si>
  <si>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</si>
  <si>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</si>
  <si>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</si>
  <si>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</si>
  <si>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</si>
  <si>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</si>
  <si>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</si>
  <si>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</si>
  <si>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</si>
  <si>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</si>
  <si>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</si>
  <si>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</si>
  <si>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</si>
  <si>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</si>
  <si>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</si>
  <si>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</si>
  <si>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</si>
  <si>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</si>
  <si>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</si>
  <si>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</si>
  <si>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</si>
  <si>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</si>
  <si>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</si>
  <si>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</si>
  <si>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</si>
  <si>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</si>
  <si>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</si>
  <si>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</si>
  <si>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</si>
  <si>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</si>
  <si>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</si>
  <si>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</si>
  <si>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</si>
  <si>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</si>
  <si>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</si>
  <si>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</si>
  <si>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</si>
  <si>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</si>
  <si>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</si>
  <si>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</si>
  <si>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</si>
  <si>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</si>
  <si>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</si>
  <si>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</si>
  <si>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</si>
  <si>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</si>
  <si>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</si>
  <si>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</si>
  <si>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</si>
  <si>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</si>
  <si>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</si>
  <si>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</si>
  <si>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</si>
  <si>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</si>
  <si>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</si>
  <si>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</si>
  <si>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</si>
  <si>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</si>
  <si>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</si>
  <si>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</si>
  <si>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</si>
  <si>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</si>
  <si>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</si>
  <si>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</si>
  <si>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</si>
  <si>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</si>
  <si>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</si>
  <si>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</si>
  <si>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</si>
  <si>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</si>
  <si>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</si>
  <si>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</si>
  <si>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</si>
  <si>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</si>
  <si>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</si>
  <si>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</si>
  <si>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</si>
  <si>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</si>
  <si>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</si>
  <si>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</si>
  <si>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</si>
  <si>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</si>
  <si>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</si>
  <si>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</si>
  <si>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</si>
  <si>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</si>
  <si>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</si>
  <si>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</si>
  <si>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</si>
  <si>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</si>
  <si>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</si>
  <si>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</si>
  <si>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</si>
  <si>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</si>
  <si>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</si>
  <si>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</si>
  <si>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</si>
  <si>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</si>
  <si>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</si>
  <si>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</si>
  <si>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</si>
  <si>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</si>
  <si>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</si>
  <si>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</si>
  <si>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</si>
  <si>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</si>
  <si>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</si>
  <si>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</si>
  <si>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</si>
  <si>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</si>
  <si>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</si>
  <si>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</si>
  <si>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</si>
  <si>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</si>
  <si>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</si>
  <si>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</si>
  <si>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</si>
  <si>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</si>
  <si>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</si>
  <si>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</si>
  <si>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</si>
  <si>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</si>
  <si>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</si>
  <si>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</si>
  <si>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</si>
  <si>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</si>
  <si>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</si>
  <si>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</si>
  <si>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</si>
  <si>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</si>
  <si>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</si>
  <si>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</si>
  <si>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</si>
  <si>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</si>
  <si>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</si>
  <si>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</si>
  <si>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</si>
  <si>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</si>
  <si>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</si>
  <si>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</si>
  <si>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</si>
  <si>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</si>
  <si>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</si>
  <si>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</si>
  <si>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</si>
  <si>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</si>
  <si>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</si>
  <si>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</si>
  <si>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</si>
  <si>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</si>
  <si>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</si>
  <si>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</si>
  <si>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</si>
  <si>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</si>
  <si>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</si>
  <si>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</si>
  <si>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</si>
  <si>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</si>
  <si>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</si>
  <si>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</si>
  <si>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</si>
  <si>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</si>
  <si>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</si>
  <si>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</si>
  <si>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</si>
  <si>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</si>
  <si>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</si>
  <si>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</si>
  <si>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</si>
  <si>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</si>
  <si>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</si>
  <si>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</si>
  <si>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</si>
  <si>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</si>
  <si>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</si>
  <si>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</si>
  <si>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</si>
  <si>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</si>
  <si>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</si>
  <si>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</si>
  <si>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</si>
  <si>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</si>
  <si>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</si>
  <si>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</si>
  <si>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</si>
  <si>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</si>
  <si>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</si>
  <si>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</si>
  <si>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</si>
  <si>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</si>
  <si>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</si>
  <si>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</si>
  <si>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</si>
  <si>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</si>
  <si>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</si>
  <si>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</si>
  <si>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</si>
  <si>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</si>
  <si>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</si>
  <si>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</si>
  <si>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</si>
  <si>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</si>
  <si>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</si>
  <si>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</si>
  <si>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</si>
  <si>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</si>
  <si>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</si>
  <si>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</si>
  <si>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</si>
  <si>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</si>
  <si>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</si>
  <si>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</si>
  <si>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</si>
  <si>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</si>
  <si>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</si>
  <si>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</si>
  <si>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</si>
  <si>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</si>
  <si>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</si>
  <si>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</si>
  <si>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</si>
  <si>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</si>
  <si>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</si>
  <si>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</si>
  <si>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</si>
  <si>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</si>
  <si>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</si>
  <si>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</si>
  <si>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</si>
  <si>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</si>
  <si>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</si>
  <si>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</si>
  <si>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</si>
  <si>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</si>
  <si>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</si>
  <si>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</si>
  <si>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</si>
  <si>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</si>
  <si>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</si>
  <si>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</si>
  <si>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</si>
  <si>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</si>
  <si>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</si>
  <si>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</si>
  <si>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</si>
  <si>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</si>
  <si>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</si>
  <si>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</si>
  <si>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</si>
  <si>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</si>
  <si>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</si>
  <si>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</si>
  <si>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</si>
  <si>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</si>
  <si>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</si>
  <si>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</si>
  <si>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</si>
  <si>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</si>
  <si>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</si>
  <si>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</si>
  <si>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</si>
  <si>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</si>
  <si>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</si>
  <si>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</si>
  <si>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</si>
  <si>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</si>
  <si>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</si>
  <si>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</si>
  <si>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</si>
  <si>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</si>
  <si>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</si>
  <si>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</si>
  <si>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</si>
  <si>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</si>
  <si>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</si>
  <si>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</si>
  <si>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</si>
  <si>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</si>
  <si>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</si>
  <si>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</si>
  <si>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</si>
  <si>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</si>
  <si>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</si>
  <si>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</si>
  <si>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</si>
  <si>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</si>
  <si>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</si>
  <si>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</si>
  <si>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</si>
  <si>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</si>
  <si>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</si>
  <si>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</si>
  <si>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</si>
  <si>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</si>
  <si>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</si>
  <si>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</si>
  <si>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</si>
  <si>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</si>
  <si>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</si>
  <si>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</si>
  <si>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</si>
  <si>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</si>
  <si>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</si>
  <si>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</si>
  <si>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</si>
  <si>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</si>
  <si>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</si>
  <si>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</si>
  <si>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</si>
  <si>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</si>
  <si>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</si>
  <si>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</si>
  <si>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</si>
  <si>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</si>
  <si>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</si>
  <si>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</si>
  <si>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</si>
  <si>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</si>
  <si>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</si>
  <si>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</si>
  <si>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</si>
  <si>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</si>
  <si>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</si>
  <si>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</si>
  <si>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</si>
  <si>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</si>
  <si>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</si>
  <si>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</si>
  <si>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</si>
  <si>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</si>
  <si>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</si>
  <si>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</si>
  <si>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</si>
  <si>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</si>
  <si>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</si>
  <si>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</si>
  <si>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</si>
  <si>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</si>
  <si>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</si>
  <si>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</si>
  <si>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</si>
  <si>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</si>
  <si>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</si>
  <si>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</si>
  <si>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</si>
  <si>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</si>
  <si>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</si>
  <si>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</si>
  <si>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</si>
  <si>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</si>
  <si>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</si>
  <si>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</si>
  <si>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</si>
  <si>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</si>
  <si>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</si>
  <si>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</si>
  <si>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</si>
  <si>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</si>
  <si>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</si>
  <si>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</si>
  <si>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</si>
  <si>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</si>
  <si>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</si>
  <si>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</si>
  <si>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</si>
  <si>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</si>
  <si>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</si>
  <si>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</si>
  <si>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</si>
  <si>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</si>
  <si>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</si>
  <si>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</si>
  <si>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</si>
  <si>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</si>
  <si>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</si>
  <si>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</si>
  <si>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</si>
  <si>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</si>
  <si>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</si>
  <si>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</si>
  <si>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</si>
  <si>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</si>
  <si>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</si>
  <si>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</si>
  <si>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</si>
  <si>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</si>
  <si>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</si>
  <si>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</si>
  <si>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</si>
  <si>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</si>
  <si>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</si>
  <si>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</si>
  <si>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</si>
  <si>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</si>
  <si>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</si>
  <si>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</si>
  <si>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</si>
  <si>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</si>
  <si>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</si>
  <si>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</si>
  <si>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</si>
  <si>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</si>
  <si>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</si>
  <si>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</si>
  <si>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</si>
  <si>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</si>
  <si>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</si>
  <si>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</si>
  <si>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</si>
  <si>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</si>
  <si>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</si>
  <si>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</si>
  <si>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</si>
  <si>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</si>
  <si>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</si>
  <si>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</si>
  <si>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</si>
  <si>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</si>
  <si>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</si>
  <si>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</si>
  <si>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</si>
  <si>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</si>
  <si>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</si>
  <si>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</si>
  <si>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</si>
  <si>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</si>
  <si>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</si>
  <si>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</si>
  <si>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</si>
  <si>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</si>
  <si>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</si>
  <si>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</si>
  <si>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</si>
  <si>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</si>
  <si>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</si>
  <si>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</si>
  <si>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</si>
  <si>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</si>
  <si>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</si>
  <si>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</si>
  <si>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</si>
  <si>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</si>
  <si>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</si>
  <si>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</si>
  <si>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</si>
  <si>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</si>
  <si>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</si>
  <si>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</si>
  <si>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</si>
  <si>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</si>
  <si>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</si>
  <si>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</si>
  <si>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</si>
  <si>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</si>
  <si>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</si>
  <si>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</si>
  <si>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</si>
  <si>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</si>
  <si>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</si>
  <si>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</si>
  <si>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</si>
  <si>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</si>
  <si>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</si>
  <si>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</si>
  <si>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</si>
  <si>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</si>
  <si>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</si>
  <si>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</si>
  <si>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</si>
  <si>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</si>
  <si>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</si>
  <si>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</si>
  <si>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</si>
  <si>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</si>
  <si>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</si>
  <si>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</si>
  <si>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</si>
  <si>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</si>
  <si>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</si>
  <si>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</si>
  <si>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</si>
  <si>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</si>
  <si>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</si>
  <si>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</si>
  <si>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</si>
  <si>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</si>
  <si>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</si>
  <si>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</si>
  <si>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</si>
  <si>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</si>
  <si>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</si>
  <si>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</si>
  <si>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</si>
  <si>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</si>
  <si>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</si>
  <si>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</si>
  <si>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</si>
  <si>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</si>
  <si>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</si>
  <si>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</si>
  <si>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</si>
  <si>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</si>
  <si>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</si>
  <si>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</si>
  <si>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</si>
  <si>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</si>
  <si>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</si>
  <si>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</si>
  <si>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</si>
  <si>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</si>
  <si>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</si>
  <si>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</si>
  <si>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</si>
  <si>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</si>
  <si>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</si>
  <si>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</si>
  <si>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</si>
  <si>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</si>
  <si>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</si>
  <si>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</si>
  <si>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</si>
  <si>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</si>
  <si>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</si>
  <si>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</si>
  <si>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</si>
  <si>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</si>
  <si>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</si>
  <si>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</si>
  <si>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</si>
  <si>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</si>
  <si>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</si>
  <si>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</si>
  <si>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</si>
  <si>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</si>
  <si>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</si>
  <si>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</si>
  <si>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</si>
  <si>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</si>
  <si>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</si>
  <si>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</si>
  <si>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</si>
  <si>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</si>
  <si>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</si>
  <si>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</si>
  <si>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</si>
  <si>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</si>
  <si>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</si>
  <si>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</si>
  <si>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</si>
  <si>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</si>
  <si>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</si>
  <si>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</si>
  <si>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</si>
  <si>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</si>
  <si>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</si>
  <si>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</si>
  <si>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</si>
  <si>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</si>
  <si>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</si>
  <si>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</si>
  <si>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</si>
  <si>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</si>
  <si>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</si>
  <si>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</si>
  <si>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</si>
  <si>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</si>
  <si>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</si>
  <si>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</si>
  <si>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</si>
  <si>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</si>
  <si>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</si>
  <si>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</si>
  <si>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</si>
  <si>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</si>
  <si>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</si>
  <si>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</si>
  <si>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</si>
  <si>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</si>
  <si>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</si>
  <si>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</si>
  <si>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</si>
  <si>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</si>
  <si>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</si>
  <si>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</si>
  <si>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</si>
  <si>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</si>
  <si>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</si>
  <si>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</si>
  <si>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</si>
  <si>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</si>
  <si>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</si>
  <si>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</si>
  <si>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</si>
  <si>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</si>
  <si>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</si>
  <si>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</si>
  <si>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</si>
  <si>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</si>
  <si>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</si>
  <si>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</si>
  <si>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</si>
  <si>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</si>
  <si>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</si>
  <si>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</si>
  <si>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</si>
  <si>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</si>
  <si>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</si>
  <si>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</si>
  <si>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</si>
  <si>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</si>
  <si>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</si>
  <si>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</si>
  <si>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</si>
  <si>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</si>
  <si>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</si>
  <si>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</si>
  <si>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</si>
  <si>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</si>
  <si>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</si>
  <si>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</si>
  <si>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</si>
  <si>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</si>
  <si>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</si>
  <si>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</si>
  <si>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</si>
  <si>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</si>
  <si>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</si>
  <si>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</si>
  <si>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</si>
  <si>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</si>
  <si>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</si>
  <si>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</si>
  <si>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</si>
  <si>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</si>
  <si>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</si>
  <si>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</si>
  <si>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</si>
  <si>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</si>
  <si>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</si>
  <si>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</si>
  <si>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</si>
  <si>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</si>
  <si>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</si>
  <si>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</si>
  <si>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</si>
  <si>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</si>
  <si>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</si>
  <si>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</si>
  <si>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</si>
  <si>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</si>
  <si>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</si>
  <si>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</si>
  <si>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</si>
  <si>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</si>
  <si>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</si>
  <si>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</si>
  <si>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</si>
  <si>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</si>
  <si>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</si>
  <si>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</si>
  <si>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</si>
  <si>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</si>
  <si>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</si>
  <si>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</si>
  <si>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</si>
  <si>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</si>
  <si>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</si>
  <si>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</si>
  <si>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</si>
  <si>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</si>
  <si>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</si>
  <si>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</si>
  <si>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</si>
  <si>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</si>
  <si>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</si>
  <si>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</si>
  <si>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</si>
  <si>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</si>
  <si>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</si>
  <si>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</si>
  <si>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</si>
  <si>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</si>
  <si>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</si>
  <si>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</si>
  <si>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</si>
  <si>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</si>
  <si>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</si>
  <si>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</si>
  <si>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</si>
  <si>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</si>
  <si>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</si>
  <si>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</si>
  <si>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</si>
  <si>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</si>
  <si>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</si>
  <si>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</si>
  <si>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</si>
  <si>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</si>
  <si>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</si>
  <si>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前多　佑樹</t>
    <rPh sb="0" eb="2">
      <t>マエダ</t>
    </rPh>
    <rPh sb="3" eb="5">
      <t>ユウキ</t>
    </rPh>
    <phoneticPr fontId="1"/>
  </si>
  <si>
    <t>代表取締役</t>
    <rPh sb="0" eb="5">
      <t>ダイヒョウトリシマリヤク</t>
    </rPh>
    <phoneticPr fontId="1"/>
  </si>
  <si>
    <t>172906349</t>
    <phoneticPr fontId="1"/>
  </si>
  <si>
    <t>５　営利法人</t>
  </si>
  <si>
    <t>株式会社　アウル</t>
    <rPh sb="0" eb="4">
      <t>カブシキガイシャ</t>
    </rPh>
    <phoneticPr fontId="1"/>
  </si>
  <si>
    <t>かぶしきがいしゃ　あうる</t>
    <phoneticPr fontId="1"/>
  </si>
  <si>
    <t>0166</t>
    <phoneticPr fontId="1"/>
  </si>
  <si>
    <t>40</t>
    <phoneticPr fontId="1"/>
  </si>
  <si>
    <t>2960</t>
    <phoneticPr fontId="1"/>
  </si>
  <si>
    <t>40</t>
    <phoneticPr fontId="1"/>
  </si>
  <si>
    <t>2961</t>
    <phoneticPr fontId="1"/>
  </si>
  <si>
    <t>9450001011430</t>
    <phoneticPr fontId="1"/>
  </si>
  <si>
    <t>住宅型有料老人ホーム　アウル</t>
    <rPh sb="0" eb="3">
      <t>ジュウタクガタ</t>
    </rPh>
    <rPh sb="3" eb="7">
      <t>ユウリョウロウジン</t>
    </rPh>
    <phoneticPr fontId="1"/>
  </si>
  <si>
    <t>じゅうたくがたゆうりょうろうじんほーむ　あうる</t>
    <phoneticPr fontId="1"/>
  </si>
  <si>
    <t>北海道旭川市春光台4条8丁目14番地の35</t>
    <rPh sb="0" eb="3">
      <t>ホッカイドウ</t>
    </rPh>
    <rPh sb="3" eb="6">
      <t>アサヒカワシ</t>
    </rPh>
    <rPh sb="6" eb="9">
      <t>シュンコウダイ</t>
    </rPh>
    <rPh sb="10" eb="11">
      <t>ジョウ</t>
    </rPh>
    <rPh sb="12" eb="14">
      <t>チョウメ</t>
    </rPh>
    <rPh sb="16" eb="18">
      <t>バンチ</t>
    </rPh>
    <phoneticPr fontId="1"/>
  </si>
  <si>
    <t>北海道旭川市永山1条4丁目3番27号</t>
    <rPh sb="0" eb="6">
      <t>ホッカイドウアサヒカワシ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</si>
  <si>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南永山</t>
    <rPh sb="0" eb="1">
      <t>ミナミ</t>
    </rPh>
    <rPh sb="1" eb="3">
      <t>ナガヤマ</t>
    </rPh>
    <phoneticPr fontId="1"/>
  </si>
  <si>
    <t>南永山駅（出口）より徒歩約20分</t>
    <rPh sb="0" eb="3">
      <t>ミナミナガヤマ</t>
    </rPh>
    <rPh sb="3" eb="4">
      <t>エキ</t>
    </rPh>
    <rPh sb="5" eb="7">
      <t>デグチ</t>
    </rPh>
    <rPh sb="10" eb="12">
      <t>トホ</t>
    </rPh>
    <rPh sb="12" eb="13">
      <t>ヤク</t>
    </rPh>
    <rPh sb="15" eb="16">
      <t>フン</t>
    </rPh>
    <phoneticPr fontId="1"/>
  </si>
  <si>
    <t>0166</t>
    <phoneticPr fontId="1"/>
  </si>
  <si>
    <t>40</t>
    <phoneticPr fontId="1"/>
  </si>
  <si>
    <t>0166</t>
    <phoneticPr fontId="1"/>
  </si>
  <si>
    <t>2961</t>
    <phoneticPr fontId="1"/>
  </si>
  <si>
    <t>阿部　恵三夏</t>
    <rPh sb="0" eb="2">
      <t>アベ</t>
    </rPh>
    <rPh sb="3" eb="6">
      <t>エミカ</t>
    </rPh>
    <phoneticPr fontId="1"/>
  </si>
  <si>
    <t>管理者</t>
    <rPh sb="0" eb="3">
      <t>カンリシャ</t>
    </rPh>
    <phoneticPr fontId="1"/>
  </si>
  <si>
    <t>３　住宅型</t>
  </si>
  <si>
    <t>旭川市</t>
    <rPh sb="0" eb="3">
      <t>アサヒカワシ</t>
    </rPh>
    <phoneticPr fontId="1"/>
  </si>
  <si>
    <t>２　事業者が賃借する土地</t>
  </si>
  <si>
    <t>１　あり</t>
  </si>
  <si>
    <t>２　なし</t>
  </si>
  <si>
    <t>２　準耐火建築物</t>
  </si>
  <si>
    <t>３　木造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</si>
  <si>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</si>
  <si>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</si>
  <si>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</si>
  <si>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</si>
  <si>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</si>
  <si>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</si>
  <si>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入居者様・家族様のの意思、および人格を尊重し常に入居者様の立場に立ちサービスの提供をします。関係各所との連携を図りながら目標を設定し、計画的に実施します。</t>
    <rPh sb="0" eb="3">
      <t>ニュウキョシャ</t>
    </rPh>
    <rPh sb="3" eb="4">
      <t>サマ</t>
    </rPh>
    <rPh sb="5" eb="7">
      <t>カゾク</t>
    </rPh>
    <rPh sb="7" eb="8">
      <t>サマ</t>
    </rPh>
    <rPh sb="10" eb="12">
      <t>イシ</t>
    </rPh>
    <rPh sb="16" eb="18">
      <t>ジンカク</t>
    </rPh>
    <rPh sb="19" eb="21">
      <t>ソンチョウ</t>
    </rPh>
    <rPh sb="22" eb="23">
      <t>ツネ</t>
    </rPh>
    <rPh sb="24" eb="27">
      <t>ニュウキョシャ</t>
    </rPh>
    <rPh sb="27" eb="28">
      <t>サマ</t>
    </rPh>
    <rPh sb="29" eb="31">
      <t>タチバ</t>
    </rPh>
    <rPh sb="32" eb="33">
      <t>タ</t>
    </rPh>
    <rPh sb="39" eb="41">
      <t>テイキョウ</t>
    </rPh>
    <rPh sb="46" eb="50">
      <t>カンケイカクショ</t>
    </rPh>
    <rPh sb="52" eb="54">
      <t>レンケイ</t>
    </rPh>
    <rPh sb="55" eb="56">
      <t>ハカ</t>
    </rPh>
    <rPh sb="60" eb="62">
      <t>モクヒョウ</t>
    </rPh>
    <rPh sb="63" eb="65">
      <t>セッテイ</t>
    </rPh>
    <rPh sb="67" eb="69">
      <t>ケイカク</t>
    </rPh>
    <rPh sb="69" eb="70">
      <t>テキ</t>
    </rPh>
    <rPh sb="71" eb="73">
      <t>ジッシ</t>
    </rPh>
    <phoneticPr fontId="1"/>
  </si>
  <si>
    <t>○</t>
  </si>
  <si>
    <t>並木通りクリニック</t>
    <rPh sb="0" eb="3">
      <t>ナミキドオ</t>
    </rPh>
    <phoneticPr fontId="1"/>
  </si>
  <si>
    <t>内科</t>
    <rPh sb="0" eb="2">
      <t>ナイカ</t>
    </rPh>
    <phoneticPr fontId="1"/>
  </si>
  <si>
    <t>脳神経外科、整形外科、内科</t>
    <rPh sb="0" eb="5">
      <t>ノウシンケイゲカ</t>
    </rPh>
    <rPh sb="6" eb="10">
      <t>セイケイゲカ</t>
    </rPh>
    <rPh sb="11" eb="13">
      <t>ナイカ</t>
    </rPh>
    <phoneticPr fontId="1"/>
  </si>
  <si>
    <t>4週に一回の往診、救急対応</t>
    <rPh sb="1" eb="2">
      <t>シュウ</t>
    </rPh>
    <rPh sb="3" eb="5">
      <t>イッカイ</t>
    </rPh>
    <rPh sb="6" eb="8">
      <t>オウシン</t>
    </rPh>
    <rPh sb="9" eb="13">
      <t>キュウキュウタイオウ</t>
    </rPh>
    <phoneticPr fontId="1"/>
  </si>
  <si>
    <t>大雪病院</t>
    <rPh sb="0" eb="4">
      <t>タイセツビョウイン</t>
    </rPh>
    <phoneticPr fontId="1"/>
  </si>
  <si>
    <t>北海道旭川市春光3条7丁目7-1</t>
    <rPh sb="0" eb="3">
      <t>ホッカイドウ</t>
    </rPh>
    <rPh sb="3" eb="6">
      <t>アサヒカワシ</t>
    </rPh>
    <rPh sb="6" eb="8">
      <t>シュンコウ</t>
    </rPh>
    <rPh sb="9" eb="10">
      <t>ジョウ</t>
    </rPh>
    <rPh sb="11" eb="13">
      <t>チョウメ</t>
    </rPh>
    <phoneticPr fontId="1"/>
  </si>
  <si>
    <t>北海道旭川市永山3条7丁目1-5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phoneticPr fontId="1"/>
  </si>
  <si>
    <t>北海道旭川市永山２条２１丁目２番１８号</t>
    <phoneticPr fontId="1"/>
  </si>
  <si>
    <t>藍歯科クリニック</t>
    <rPh sb="0" eb="1">
      <t>アイ</t>
    </rPh>
    <rPh sb="1" eb="3">
      <t>シカ</t>
    </rPh>
    <phoneticPr fontId="1"/>
  </si>
  <si>
    <t>往診</t>
    <rPh sb="0" eb="2">
      <t>オウシン</t>
    </rPh>
    <phoneticPr fontId="1"/>
  </si>
  <si>
    <t>入居契約第28条</t>
    <rPh sb="0" eb="4">
      <t>ニュウキョケイヤク</t>
    </rPh>
    <rPh sb="4" eb="5">
      <t>ダイ</t>
    </rPh>
    <rPh sb="7" eb="8">
      <t>ジョウ</t>
    </rPh>
    <phoneticPr fontId="1"/>
  </si>
  <si>
    <t>２　建物賃貸借方式</t>
  </si>
  <si>
    <t>１　自ら実施</t>
  </si>
  <si>
    <t>内科、産婦人科</t>
    <rPh sb="0" eb="2">
      <t>ナイカ</t>
    </rPh>
    <rPh sb="3" eb="7">
      <t>サンフジンカ</t>
    </rPh>
    <phoneticPr fontId="1"/>
  </si>
  <si>
    <t>2週に一回の往診、救急対応</t>
    <rPh sb="1" eb="2">
      <t>シュウ</t>
    </rPh>
    <rPh sb="3" eb="5">
      <t>イッカイ</t>
    </rPh>
    <rPh sb="6" eb="8">
      <t>オウシン</t>
    </rPh>
    <rPh sb="9" eb="13">
      <t>キュウキュウタイオウ</t>
    </rPh>
    <phoneticPr fontId="1"/>
  </si>
  <si>
    <t>３　月払い方式</t>
  </si>
  <si>
    <t>１　減額なし</t>
  </si>
  <si>
    <t>auru</t>
    <phoneticPr fontId="1"/>
  </si>
  <si>
    <t>asahikawa-kaigo.jp</t>
    <phoneticPr fontId="1"/>
  </si>
  <si>
    <t>看護師による２４時間オンコール対応。</t>
    <rPh sb="0" eb="3">
      <t>カn</t>
    </rPh>
    <rPh sb="15" eb="17">
      <t>タイオウ</t>
    </rPh>
    <phoneticPr fontId="1"/>
  </si>
  <si>
    <t>・利用者が死亡した時（具体的な手続きは入居契約書第30条参照）
・事業者が入居契約第28条に基づき解約した時。
・利用者が入居契約第29条に基づき解約した時。</t>
    <rPh sb="33" eb="36">
      <t>ジギョウ</t>
    </rPh>
    <rPh sb="37" eb="41">
      <t>ニュウ</t>
    </rPh>
    <rPh sb="41" eb="42">
      <t xml:space="preserve">ダイ </t>
    </rPh>
    <rPh sb="46" eb="47">
      <t>モトズキ</t>
    </rPh>
    <rPh sb="49" eb="51">
      <t>カイヤク</t>
    </rPh>
    <rPh sb="57" eb="60">
      <t>リヨウ</t>
    </rPh>
    <rPh sb="61" eb="65">
      <t>ニュウ</t>
    </rPh>
    <rPh sb="65" eb="66">
      <t>ダイ</t>
    </rPh>
    <rPh sb="68" eb="69">
      <t>ジョウ</t>
    </rPh>
    <rPh sb="70" eb="71">
      <t>モトズキ</t>
    </rPh>
    <rPh sb="73" eb="75">
      <t>カイヤク</t>
    </rPh>
    <phoneticPr fontId="1"/>
  </si>
  <si>
    <t>初任者研修修了者</t>
    <rPh sb="0" eb="5">
      <t>ショニn</t>
    </rPh>
    <rPh sb="5" eb="8">
      <t>シュウリョウ</t>
    </rPh>
    <phoneticPr fontId="1"/>
  </si>
  <si>
    <t>特別養護老人ホームへの転所</t>
    <phoneticPr fontId="1"/>
  </si>
  <si>
    <t>なし</t>
    <phoneticPr fontId="1"/>
  </si>
  <si>
    <t>旭川市福祉保険部長寿社会課　介護119番</t>
    <rPh sb="0" eb="3">
      <t>アサヒカワ</t>
    </rPh>
    <rPh sb="3" eb="8">
      <t>フクシホケンブ</t>
    </rPh>
    <rPh sb="8" eb="12">
      <t>カイ</t>
    </rPh>
    <rPh sb="12" eb="13">
      <t xml:space="preserve">カ </t>
    </rPh>
    <phoneticPr fontId="1"/>
  </si>
  <si>
    <t>25</t>
    <phoneticPr fontId="1"/>
  </si>
  <si>
    <t>9119</t>
    <phoneticPr fontId="1"/>
  </si>
  <si>
    <t>土・日・祝</t>
    <rPh sb="0" eb="1">
      <t xml:space="preserve">ドウ </t>
    </rPh>
    <rPh sb="2" eb="3">
      <t xml:space="preserve">ヒ </t>
    </rPh>
    <rPh sb="4" eb="5">
      <t>シュク</t>
    </rPh>
    <phoneticPr fontId="1"/>
  </si>
  <si>
    <t>三井住友海上火災保健
・福祉事業者総合賠償責任保健</t>
    <rPh sb="0" eb="8">
      <t>ミツイ</t>
    </rPh>
    <rPh sb="8" eb="10">
      <t xml:space="preserve">ホケン </t>
    </rPh>
    <rPh sb="17" eb="23">
      <t>ソウゴウ</t>
    </rPh>
    <rPh sb="23" eb="25">
      <t>ホケn</t>
    </rPh>
    <phoneticPr fontId="1"/>
  </si>
  <si>
    <t>毎年3月に運営懇談会の実施</t>
    <rPh sb="0" eb="2">
      <t>マイトセィ</t>
    </rPh>
    <rPh sb="5" eb="10">
      <t>ウンエイ</t>
    </rPh>
    <rPh sb="11" eb="13">
      <t>ジッセィ</t>
    </rPh>
    <phoneticPr fontId="1"/>
  </si>
  <si>
    <t>１　入居希望者に公開</t>
  </si>
  <si>
    <t>２　法人</t>
  </si>
  <si>
    <t>２　委託</t>
  </si>
  <si>
    <t>管理費に含む</t>
    <rPh sb="0" eb="3">
      <t>カンリ</t>
    </rPh>
    <rPh sb="4" eb="5">
      <t>フクム</t>
    </rPh>
    <phoneticPr fontId="1"/>
  </si>
  <si>
    <t>冬季は別途8,000</t>
    <rPh sb="0" eb="2">
      <t xml:space="preserve">トウキ </t>
    </rPh>
    <rPh sb="3" eb="5">
      <t xml:space="preserve"> </t>
    </rPh>
    <phoneticPr fontId="1"/>
  </si>
  <si>
    <t>11，4</t>
    <phoneticPr fontId="1"/>
  </si>
  <si>
    <t>賃貸借料、借入利息等基礎として算出。</t>
    <rPh sb="0" eb="4">
      <t>チンタイ</t>
    </rPh>
    <rPh sb="5" eb="10">
      <t>カリイレ</t>
    </rPh>
    <rPh sb="10" eb="12">
      <t>キソト</t>
    </rPh>
    <rPh sb="15" eb="17">
      <t>サンシュテゥ</t>
    </rPh>
    <phoneticPr fontId="1"/>
  </si>
  <si>
    <t>朝食400円+昼食500円+夕食500円＝1,400円
1,400円×30日＝42,000円</t>
    <rPh sb="0" eb="2">
      <t>チョウショク</t>
    </rPh>
    <rPh sb="5" eb="6">
      <t>エn</t>
    </rPh>
    <rPh sb="7" eb="9">
      <t>チュウショク</t>
    </rPh>
    <rPh sb="12" eb="13">
      <t>エn</t>
    </rPh>
    <rPh sb="14" eb="16">
      <t>ユウショク</t>
    </rPh>
    <rPh sb="19" eb="20">
      <t>エn</t>
    </rPh>
    <rPh sb="26" eb="27">
      <t>エn</t>
    </rPh>
    <rPh sb="33" eb="34">
      <t>エn</t>
    </rPh>
    <rPh sb="45" eb="46">
      <t>エn</t>
    </rPh>
    <phoneticPr fontId="1"/>
  </si>
  <si>
    <t>事務管理費、共用施設の維持管理及び、下記光熱水費を含む。</t>
    <rPh sb="0" eb="5">
      <t>ジムカn</t>
    </rPh>
    <rPh sb="6" eb="10">
      <t>キョウヨウシセテゥ</t>
    </rPh>
    <rPh sb="11" eb="15">
      <t>イジカンリ</t>
    </rPh>
    <rPh sb="15" eb="16">
      <t>オヨビ</t>
    </rPh>
    <rPh sb="18" eb="20">
      <t>カキ</t>
    </rPh>
    <rPh sb="20" eb="24">
      <t>コウネテゥ</t>
    </rPh>
    <rPh sb="25" eb="26">
      <t>フクム</t>
    </rPh>
    <phoneticPr fontId="1"/>
  </si>
  <si>
    <t>１F食堂兼リビング、エントランスホール、事務室、浴室。
２F談話室、喫煙室、浴室。</t>
    <rPh sb="2" eb="4">
      <t>ショクドウ</t>
    </rPh>
    <rPh sb="4" eb="5">
      <t>ケn</t>
    </rPh>
    <rPh sb="20" eb="23">
      <t>ジムシテゥ</t>
    </rPh>
    <rPh sb="24" eb="26">
      <t>ヨクシテゥ</t>
    </rPh>
    <rPh sb="30" eb="33">
      <t>ダンワ</t>
    </rPh>
    <rPh sb="34" eb="37">
      <t>キツエn</t>
    </rPh>
    <rPh sb="38" eb="40">
      <t>ヨクシテゥ</t>
    </rPh>
    <phoneticPr fontId="1"/>
  </si>
  <si>
    <t>消費者物価指数及び職員の人件費等を勘案し、改定する事がある。</t>
    <rPh sb="0" eb="3">
      <t>ショウヒシャ</t>
    </rPh>
    <rPh sb="3" eb="7">
      <t>ブッカ</t>
    </rPh>
    <rPh sb="7" eb="8">
      <t>オヨビ</t>
    </rPh>
    <rPh sb="9" eb="11">
      <t>ショクイn</t>
    </rPh>
    <rPh sb="12" eb="16">
      <t>ジンケn</t>
    </rPh>
    <rPh sb="17" eb="19">
      <t>カンアn</t>
    </rPh>
    <rPh sb="21" eb="23">
      <t>カイテ</t>
    </rPh>
    <rPh sb="25" eb="26">
      <t xml:space="preserve">コトガアル </t>
    </rPh>
    <phoneticPr fontId="1"/>
  </si>
  <si>
    <t>運営懇談会の意見を聴く。</t>
    <rPh sb="0" eb="5">
      <t>ウンエイ</t>
    </rPh>
    <rPh sb="6" eb="8">
      <t>イケンヲ</t>
    </rPh>
    <rPh sb="9" eb="10">
      <t>キク</t>
    </rPh>
    <phoneticPr fontId="1"/>
  </si>
  <si>
    <t>訪問介護事業所　アウル</t>
    <rPh sb="0" eb="7">
      <t>ホウモn</t>
    </rPh>
    <phoneticPr fontId="1"/>
  </si>
  <si>
    <t>北海道旭川市永山１乗4丁目３番27号</t>
    <rPh sb="0" eb="3">
      <t>ホッカイ</t>
    </rPh>
    <rPh sb="3" eb="6">
      <t>アサ</t>
    </rPh>
    <rPh sb="6" eb="8">
      <t>ナガヤマ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</si>
</sst>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" sqref="F5:P5"/>
    </sheetView>
  </sheetViews>
  <sheetFormatPr baseColWidth="10" defaultColWidth="9" defaultRowHeight="14"/>
  <cols>
    <col min="1" max="18" width="5.6640625" style="13" customWidth="1"/>
    <col min="19" max="19" width="7.664062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" customHeight="1" thickBot="1">
      <c r="F3" s="40"/>
      <c r="G3" s="40"/>
      <c r="O3" s="13" t="s">
        <v>592</v>
      </c>
      <c r="P3" s="10" t="s">
        <v>593</v>
      </c>
    </row>
    <row r="4" spans="1:20" ht="20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30</v>
      </c>
      <c r="M4" s="495"/>
      <c r="N4" s="492" t="s">
        <v>486</v>
      </c>
      <c r="O4" s="492"/>
      <c r="P4" s="496"/>
    </row>
    <row r="5" spans="1:20" ht="20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" customHeight="1" thickBot="1">
      <c r="A10" s="25">
        <v>1</v>
      </c>
      <c r="B10" s="25" t="s">
        <v>3</v>
      </c>
      <c r="S10" s="26"/>
      <c r="T10" s="26"/>
    </row>
    <row r="11" spans="1:20" ht="20" customHeight="1">
      <c r="B11" s="497" t="s">
        <v>4</v>
      </c>
      <c r="C11" s="498"/>
      <c r="D11" s="498"/>
      <c r="E11" s="499"/>
      <c r="F11" s="208" t="s">
        <v>2548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2483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20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20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2489</v>
      </c>
      <c r="K16" s="106"/>
      <c r="L16" s="106"/>
      <c r="M16" s="106"/>
      <c r="N16" s="106"/>
      <c r="O16" s="106"/>
      <c r="P16" s="107"/>
    </row>
    <row r="17" spans="1:20" ht="20" customHeight="1">
      <c r="B17" s="332" t="s">
        <v>6</v>
      </c>
      <c r="C17" s="234"/>
      <c r="D17" s="234"/>
      <c r="E17" s="252"/>
      <c r="F17" s="47" t="s">
        <v>13</v>
      </c>
      <c r="G17" s="41">
        <v>71</v>
      </c>
      <c r="H17" s="48" t="s">
        <v>487</v>
      </c>
      <c r="I17" s="42">
        <v>8144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2492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2484</v>
      </c>
      <c r="K20" s="48" t="s">
        <v>487</v>
      </c>
      <c r="L20" s="77" t="s">
        <v>2487</v>
      </c>
      <c r="M20" s="48" t="s">
        <v>487</v>
      </c>
      <c r="N20" s="77" t="s">
        <v>2488</v>
      </c>
      <c r="O20" s="304"/>
      <c r="P20" s="305"/>
      <c r="Q20" s="19"/>
    </row>
    <row r="21" spans="1:20" ht="20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2534</v>
      </c>
      <c r="K21" s="109"/>
      <c r="L21" s="109"/>
      <c r="M21" s="48" t="s">
        <v>483</v>
      </c>
      <c r="N21" s="109" t="s">
        <v>2535</v>
      </c>
      <c r="O21" s="109"/>
      <c r="P21" s="155"/>
    </row>
    <row r="22" spans="1:20" ht="20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2478</v>
      </c>
      <c r="K24" s="194"/>
      <c r="L24" s="194"/>
      <c r="M24" s="194"/>
      <c r="N24" s="194"/>
      <c r="O24" s="154"/>
      <c r="P24" s="195"/>
    </row>
    <row r="25" spans="1:20" ht="20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2479</v>
      </c>
      <c r="K25" s="194"/>
      <c r="L25" s="194"/>
      <c r="M25" s="194"/>
      <c r="N25" s="194"/>
      <c r="O25" s="154"/>
      <c r="P25" s="195"/>
    </row>
    <row r="26" spans="1:20" ht="20" customHeight="1">
      <c r="B26" s="395" t="s">
        <v>9</v>
      </c>
      <c r="C26" s="396"/>
      <c r="D26" s="396"/>
      <c r="E26" s="396"/>
      <c r="F26" s="469">
        <v>2015</v>
      </c>
      <c r="G26" s="470"/>
      <c r="H26" s="48" t="s">
        <v>484</v>
      </c>
      <c r="I26" s="470">
        <v>6</v>
      </c>
      <c r="J26" s="470"/>
      <c r="K26" s="48" t="s">
        <v>485</v>
      </c>
      <c r="L26" s="470">
        <v>22</v>
      </c>
      <c r="M26" s="470"/>
      <c r="N26" s="187" t="s">
        <v>486</v>
      </c>
      <c r="O26" s="187"/>
      <c r="P26" s="213"/>
    </row>
    <row r="27" spans="1:20" ht="20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" customHeight="1"/>
    <row r="29" spans="1:20" s="25" customFormat="1" ht="20" customHeight="1">
      <c r="A29" s="25">
        <v>2</v>
      </c>
      <c r="B29" s="25" t="s">
        <v>20</v>
      </c>
      <c r="S29" s="26"/>
      <c r="T29" s="26"/>
    </row>
    <row r="30" spans="1:20" s="25" customFormat="1" ht="20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2491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2490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" customHeight="1">
      <c r="B33" s="332" t="s">
        <v>25</v>
      </c>
      <c r="C33" s="234"/>
      <c r="D33" s="234"/>
      <c r="E33" s="252"/>
      <c r="F33" s="47" t="s">
        <v>13</v>
      </c>
      <c r="G33" s="41">
        <v>79</v>
      </c>
      <c r="H33" s="48" t="s">
        <v>487</v>
      </c>
      <c r="I33" s="42">
        <v>8411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2493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2494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2495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2496</v>
      </c>
      <c r="K43" s="48" t="s">
        <v>487</v>
      </c>
      <c r="L43" s="18" t="s">
        <v>2497</v>
      </c>
      <c r="M43" s="48" t="s">
        <v>487</v>
      </c>
      <c r="N43" s="18" t="s">
        <v>2486</v>
      </c>
      <c r="O43" s="304"/>
      <c r="P43" s="305"/>
      <c r="S43" s="22" t="str">
        <f>IF(OR(J43="",L43="",N43=""),"未記入","")</f>
        <v/>
      </c>
    </row>
    <row r="44" spans="2:20" ht="20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2498</v>
      </c>
      <c r="K44" s="48" t="s">
        <v>487</v>
      </c>
      <c r="L44" s="77" t="s">
        <v>2485</v>
      </c>
      <c r="M44" s="48" t="s">
        <v>487</v>
      </c>
      <c r="N44" s="77" t="s">
        <v>2499</v>
      </c>
      <c r="O44" s="304"/>
      <c r="P44" s="305"/>
    </row>
    <row r="45" spans="2:20" ht="20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2534</v>
      </c>
      <c r="K45" s="109"/>
      <c r="L45" s="109"/>
      <c r="M45" s="48" t="s">
        <v>483</v>
      </c>
      <c r="N45" s="109" t="s">
        <v>2535</v>
      </c>
      <c r="O45" s="109"/>
      <c r="P45" s="155"/>
    </row>
    <row r="46" spans="2:20" ht="20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2500</v>
      </c>
      <c r="K48" s="194"/>
      <c r="L48" s="194"/>
      <c r="M48" s="194"/>
      <c r="N48" s="194"/>
      <c r="O48" s="154"/>
      <c r="P48" s="195"/>
    </row>
    <row r="49" spans="1:20" ht="20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2501</v>
      </c>
      <c r="K49" s="194"/>
      <c r="L49" s="194"/>
      <c r="M49" s="194"/>
      <c r="N49" s="194"/>
      <c r="O49" s="154"/>
      <c r="P49" s="195"/>
    </row>
    <row r="50" spans="1:20" ht="20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2014</v>
      </c>
      <c r="K50" s="470"/>
      <c r="L50" s="48" t="s">
        <v>484</v>
      </c>
      <c r="M50" s="75">
        <v>3</v>
      </c>
      <c r="N50" s="48" t="s">
        <v>485</v>
      </c>
      <c r="O50" s="75">
        <v>17</v>
      </c>
      <c r="P50" s="50" t="s">
        <v>486</v>
      </c>
      <c r="S50" s="22" t="str">
        <f>IF(OR(J50="",M50="",O50=""),"未記入","")</f>
        <v/>
      </c>
    </row>
    <row r="51" spans="1:20" ht="20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2015</v>
      </c>
      <c r="K51" s="460"/>
      <c r="L51" s="49" t="s">
        <v>484</v>
      </c>
      <c r="M51" s="76">
        <v>8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" customHeight="1"/>
    <row r="53" spans="1:20" s="25" customFormat="1" ht="20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2502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 t="s">
        <v>2480</v>
      </c>
      <c r="K55" s="106"/>
      <c r="L55" s="106"/>
      <c r="M55" s="106"/>
      <c r="N55" s="106"/>
      <c r="O55" s="106"/>
      <c r="P55" s="107"/>
    </row>
    <row r="56" spans="1:20" ht="20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2503</v>
      </c>
      <c r="K56" s="109"/>
      <c r="L56" s="109"/>
      <c r="M56" s="109"/>
      <c r="N56" s="109"/>
      <c r="O56" s="109"/>
      <c r="P56" s="155"/>
    </row>
    <row r="57" spans="1:20" ht="20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>
        <v>2015</v>
      </c>
      <c r="K57" s="470"/>
      <c r="L57" s="48" t="s">
        <v>484</v>
      </c>
      <c r="M57" s="75">
        <v>8</v>
      </c>
      <c r="N57" s="48" t="s">
        <v>485</v>
      </c>
      <c r="O57" s="75">
        <v>1</v>
      </c>
      <c r="P57" s="50" t="s">
        <v>486</v>
      </c>
    </row>
    <row r="58" spans="1:20" ht="20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>
        <v>2021</v>
      </c>
      <c r="K58" s="460"/>
      <c r="L58" s="49" t="s">
        <v>484</v>
      </c>
      <c r="M58" s="76">
        <v>8</v>
      </c>
      <c r="N58" s="49" t="s">
        <v>485</v>
      </c>
      <c r="O58" s="76">
        <v>1</v>
      </c>
      <c r="P58" s="51" t="s">
        <v>486</v>
      </c>
    </row>
    <row r="59" spans="1:20" ht="20" customHeight="1"/>
    <row r="60" spans="1:20" s="25" customFormat="1" ht="20" customHeight="1" thickBot="1">
      <c r="A60" s="25">
        <v>3</v>
      </c>
      <c r="B60" s="25" t="s">
        <v>36</v>
      </c>
      <c r="S60" s="26"/>
      <c r="T60" s="26"/>
    </row>
    <row r="61" spans="1:20" ht="20" customHeight="1">
      <c r="B61" s="191" t="s">
        <v>37</v>
      </c>
      <c r="C61" s="192"/>
      <c r="D61" s="400" t="s">
        <v>38</v>
      </c>
      <c r="E61" s="384"/>
      <c r="F61" s="385"/>
      <c r="G61" s="208">
        <v>1347.6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" customHeight="1">
      <c r="B62" s="183"/>
      <c r="C62" s="182"/>
      <c r="D62" s="223" t="s">
        <v>39</v>
      </c>
      <c r="E62" s="234"/>
      <c r="F62" s="252"/>
      <c r="G62" s="194" t="s">
        <v>2504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2506</v>
      </c>
      <c r="L65" s="109"/>
      <c r="M65" s="109"/>
      <c r="N65" s="109"/>
      <c r="O65" s="109"/>
      <c r="P65" s="155"/>
    </row>
    <row r="66" spans="2:16" ht="20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 t="s">
        <v>2505</v>
      </c>
      <c r="L66" s="109"/>
      <c r="M66" s="109"/>
      <c r="N66" s="109"/>
      <c r="O66" s="109"/>
      <c r="P66" s="155"/>
    </row>
    <row r="67" spans="2:16" ht="20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>
        <v>2015</v>
      </c>
      <c r="L68" s="52" t="s">
        <v>484</v>
      </c>
      <c r="M68" s="75">
        <v>8</v>
      </c>
      <c r="N68" s="52" t="s">
        <v>485</v>
      </c>
      <c r="O68" s="75">
        <v>1</v>
      </c>
      <c r="P68" s="53" t="s">
        <v>486</v>
      </c>
    </row>
    <row r="69" spans="2:16" ht="20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>
        <v>2030</v>
      </c>
      <c r="L70" s="52" t="s">
        <v>484</v>
      </c>
      <c r="M70" s="75">
        <v>7</v>
      </c>
      <c r="N70" s="52" t="s">
        <v>485</v>
      </c>
      <c r="O70" s="75">
        <v>30</v>
      </c>
      <c r="P70" s="53" t="s">
        <v>486</v>
      </c>
    </row>
    <row r="71" spans="2:16" ht="20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2505</v>
      </c>
      <c r="L71" s="109"/>
      <c r="M71" s="109"/>
      <c r="N71" s="109"/>
      <c r="O71" s="109"/>
      <c r="P71" s="155"/>
    </row>
    <row r="72" spans="2:16" ht="20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678.94</v>
      </c>
      <c r="L72" s="417"/>
      <c r="M72" s="417"/>
      <c r="N72" s="187" t="s">
        <v>490</v>
      </c>
      <c r="O72" s="187"/>
      <c r="P72" s="213"/>
    </row>
    <row r="73" spans="2:16" ht="20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678.94</v>
      </c>
      <c r="L73" s="417"/>
      <c r="M73" s="417"/>
      <c r="N73" s="187" t="s">
        <v>490</v>
      </c>
      <c r="O73" s="187"/>
      <c r="P73" s="213"/>
    </row>
    <row r="74" spans="2:16" ht="20" customHeight="1">
      <c r="B74" s="86"/>
      <c r="C74" s="87"/>
      <c r="D74" s="182" t="s">
        <v>43</v>
      </c>
      <c r="E74" s="182"/>
      <c r="F74" s="182"/>
      <c r="G74" s="194" t="s">
        <v>2507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" customHeight="1">
      <c r="B77" s="86"/>
      <c r="C77" s="87"/>
      <c r="D77" s="182" t="s">
        <v>44</v>
      </c>
      <c r="E77" s="182"/>
      <c r="F77" s="182"/>
      <c r="G77" s="194" t="s">
        <v>2508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" customHeight="1">
      <c r="B80" s="86"/>
      <c r="C80" s="87"/>
      <c r="D80" s="182" t="s">
        <v>39</v>
      </c>
      <c r="E80" s="182"/>
      <c r="F80" s="182"/>
      <c r="G80" s="194" t="s">
        <v>2509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2506</v>
      </c>
      <c r="L83" s="109"/>
      <c r="M83" s="109"/>
      <c r="N83" s="109"/>
      <c r="O83" s="109"/>
      <c r="P83" s="155"/>
    </row>
    <row r="84" spans="2:19" ht="20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2505</v>
      </c>
      <c r="L84" s="109"/>
      <c r="M84" s="109"/>
      <c r="N84" s="109"/>
      <c r="O84" s="109"/>
      <c r="P84" s="155"/>
    </row>
    <row r="85" spans="2:19" ht="20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>
        <v>2015</v>
      </c>
      <c r="L86" s="52" t="s">
        <v>484</v>
      </c>
      <c r="M86" s="75">
        <v>8</v>
      </c>
      <c r="N86" s="52" t="s">
        <v>485</v>
      </c>
      <c r="O86" s="75">
        <v>1</v>
      </c>
      <c r="P86" s="53" t="s">
        <v>486</v>
      </c>
    </row>
    <row r="87" spans="2:19" ht="20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2030</v>
      </c>
      <c r="L88" s="52" t="s">
        <v>484</v>
      </c>
      <c r="M88" s="75">
        <v>7</v>
      </c>
      <c r="N88" s="52" t="s">
        <v>485</v>
      </c>
      <c r="O88" s="75">
        <v>30</v>
      </c>
      <c r="P88" s="53" t="s">
        <v>486</v>
      </c>
    </row>
    <row r="89" spans="2:19" ht="20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2505</v>
      </c>
      <c r="L89" s="109"/>
      <c r="M89" s="109"/>
      <c r="N89" s="109"/>
      <c r="O89" s="109"/>
      <c r="P89" s="155"/>
    </row>
    <row r="90" spans="2:19" ht="20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11.4</v>
      </c>
      <c r="K95" s="82" t="s">
        <v>490</v>
      </c>
      <c r="L95" s="154">
        <v>22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15.99</v>
      </c>
      <c r="K96" s="82" t="s">
        <v>490</v>
      </c>
      <c r="L96" s="154">
        <v>2</v>
      </c>
      <c r="M96" s="450"/>
      <c r="N96" s="451" t="s">
        <v>2422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" customHeight="1">
      <c r="B105" s="454" t="s">
        <v>2380</v>
      </c>
      <c r="C105" s="455"/>
      <c r="D105" s="126" t="s">
        <v>63</v>
      </c>
      <c r="E105" s="118"/>
      <c r="F105" s="119"/>
      <c r="G105" s="154">
        <v>0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/>
      <c r="O106" s="109"/>
      <c r="P106" s="50" t="s">
        <v>492</v>
      </c>
    </row>
    <row r="107" spans="2:19" ht="20" customHeight="1">
      <c r="B107" s="454"/>
      <c r="C107" s="455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" customHeight="1">
      <c r="B109" s="454"/>
      <c r="C109" s="455"/>
      <c r="D109" s="133" t="s">
        <v>65</v>
      </c>
      <c r="E109" s="134"/>
      <c r="F109" s="149"/>
      <c r="G109" s="139">
        <v>0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" customHeight="1">
      <c r="B113" s="454"/>
      <c r="C113" s="455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" customHeight="1">
      <c r="B114" s="454"/>
      <c r="C114" s="455"/>
      <c r="D114" s="133" t="s">
        <v>79</v>
      </c>
      <c r="E114" s="134"/>
      <c r="F114" s="149"/>
      <c r="G114" s="139" t="s">
        <v>2506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" customHeight="1">
      <c r="B116" s="454"/>
      <c r="C116" s="455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" customHeight="1">
      <c r="B125" s="150"/>
      <c r="C125" s="151"/>
      <c r="D125" s="250" t="s">
        <v>447</v>
      </c>
      <c r="E125" s="289"/>
      <c r="F125" s="251"/>
      <c r="G125" s="194" t="s">
        <v>2514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 t="s">
        <v>2556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" customHeight="1"/>
    <row r="130" spans="1:20" s="25" customFormat="1" ht="20" customHeight="1">
      <c r="A130" s="25">
        <v>4</v>
      </c>
      <c r="B130" s="25" t="s">
        <v>84</v>
      </c>
      <c r="S130" s="26"/>
      <c r="T130" s="26"/>
    </row>
    <row r="131" spans="1:20" s="25" customFormat="1" ht="20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2515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2536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2529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2549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2529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2529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2529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2529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" customHeight="1"/>
    <row r="171" spans="2:22" s="25" customFormat="1" ht="20" customHeight="1" thickBot="1">
      <c r="B171" s="25" t="s">
        <v>104</v>
      </c>
      <c r="S171" s="26"/>
      <c r="T171" s="26"/>
    </row>
    <row r="172" spans="2:22" ht="20" customHeight="1">
      <c r="B172" s="344" t="s">
        <v>105</v>
      </c>
      <c r="C172" s="192"/>
      <c r="D172" s="192"/>
      <c r="E172" s="192"/>
      <c r="F172" s="20" t="s">
        <v>2516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" customHeight="1">
      <c r="B173" s="183"/>
      <c r="C173" s="182"/>
      <c r="D173" s="182"/>
      <c r="E173" s="182"/>
      <c r="F173" s="21" t="s">
        <v>2516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" customHeight="1">
      <c r="B174" s="183"/>
      <c r="C174" s="182"/>
      <c r="D174" s="182"/>
      <c r="E174" s="182"/>
      <c r="F174" s="21" t="s">
        <v>2516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40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40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2517</v>
      </c>
      <c r="J176" s="121"/>
      <c r="K176" s="121"/>
      <c r="L176" s="121"/>
      <c r="M176" s="121"/>
      <c r="N176" s="121"/>
      <c r="O176" s="122"/>
      <c r="P176" s="123"/>
    </row>
    <row r="177" spans="2:16" ht="40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2522</v>
      </c>
      <c r="J177" s="121"/>
      <c r="K177" s="121"/>
      <c r="L177" s="121"/>
      <c r="M177" s="121"/>
      <c r="N177" s="121"/>
      <c r="O177" s="122"/>
      <c r="P177" s="123"/>
    </row>
    <row r="178" spans="2:16" ht="40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2530</v>
      </c>
      <c r="J178" s="121"/>
      <c r="K178" s="121"/>
      <c r="L178" s="121"/>
      <c r="M178" s="121"/>
      <c r="N178" s="121"/>
      <c r="O178" s="122"/>
      <c r="P178" s="123"/>
    </row>
    <row r="179" spans="2:16" ht="40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2518</v>
      </c>
      <c r="J179" s="121"/>
      <c r="K179" s="121"/>
      <c r="L179" s="121"/>
      <c r="M179" s="121"/>
      <c r="N179" s="121"/>
      <c r="O179" s="122"/>
      <c r="P179" s="123"/>
    </row>
    <row r="180" spans="2:16" ht="40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2520</v>
      </c>
      <c r="J180" s="121"/>
      <c r="K180" s="121"/>
      <c r="L180" s="121"/>
      <c r="M180" s="121"/>
      <c r="N180" s="121"/>
      <c r="O180" s="122"/>
      <c r="P180" s="123"/>
    </row>
    <row r="181" spans="2:16" ht="40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 t="s">
        <v>2521</v>
      </c>
      <c r="J181" s="121"/>
      <c r="K181" s="121"/>
      <c r="L181" s="121"/>
      <c r="M181" s="121"/>
      <c r="N181" s="121"/>
      <c r="O181" s="122"/>
      <c r="P181" s="123"/>
    </row>
    <row r="182" spans="2:16" ht="40" customHeight="1">
      <c r="B182" s="101"/>
      <c r="C182" s="102"/>
      <c r="D182" s="303"/>
      <c r="E182" s="388"/>
      <c r="F182" s="182" t="s">
        <v>108</v>
      </c>
      <c r="G182" s="182"/>
      <c r="H182" s="182"/>
      <c r="I182" s="120" t="s">
        <v>2523</v>
      </c>
      <c r="J182" s="121"/>
      <c r="K182" s="121"/>
      <c r="L182" s="121"/>
      <c r="M182" s="121"/>
      <c r="N182" s="121"/>
      <c r="O182" s="122"/>
      <c r="P182" s="123"/>
    </row>
    <row r="183" spans="2:16" ht="40" customHeight="1">
      <c r="B183" s="101"/>
      <c r="C183" s="102"/>
      <c r="D183" s="303"/>
      <c r="E183" s="388"/>
      <c r="F183" s="182" t="s">
        <v>109</v>
      </c>
      <c r="G183" s="182"/>
      <c r="H183" s="182"/>
      <c r="I183" s="120" t="s">
        <v>2519</v>
      </c>
      <c r="J183" s="121"/>
      <c r="K183" s="121"/>
      <c r="L183" s="121"/>
      <c r="M183" s="121"/>
      <c r="N183" s="121"/>
      <c r="O183" s="122"/>
      <c r="P183" s="123"/>
    </row>
    <row r="184" spans="2:16" ht="40" customHeight="1">
      <c r="B184" s="101"/>
      <c r="C184" s="102"/>
      <c r="D184" s="303"/>
      <c r="E184" s="388"/>
      <c r="F184" s="182" t="s">
        <v>429</v>
      </c>
      <c r="G184" s="182"/>
      <c r="H184" s="182"/>
      <c r="I184" s="120" t="s">
        <v>2519</v>
      </c>
      <c r="J184" s="121"/>
      <c r="K184" s="121"/>
      <c r="L184" s="121"/>
      <c r="M184" s="121"/>
      <c r="N184" s="121"/>
      <c r="O184" s="122"/>
      <c r="P184" s="123"/>
    </row>
    <row r="185" spans="2:16" ht="40" customHeight="1">
      <c r="B185" s="101"/>
      <c r="C185" s="102"/>
      <c r="D185" s="303"/>
      <c r="E185" s="388"/>
      <c r="F185" s="182" t="s">
        <v>110</v>
      </c>
      <c r="G185" s="182"/>
      <c r="H185" s="182"/>
      <c r="I185" s="120" t="s">
        <v>2531</v>
      </c>
      <c r="J185" s="121"/>
      <c r="K185" s="121"/>
      <c r="L185" s="121"/>
      <c r="M185" s="121"/>
      <c r="N185" s="121"/>
      <c r="O185" s="122"/>
      <c r="P185" s="123"/>
    </row>
    <row r="186" spans="2:16" ht="40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40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40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40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40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40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2525</v>
      </c>
      <c r="J191" s="121"/>
      <c r="K191" s="121"/>
      <c r="L191" s="121"/>
      <c r="M191" s="121"/>
      <c r="N191" s="121"/>
      <c r="O191" s="122"/>
      <c r="P191" s="123"/>
    </row>
    <row r="192" spans="2:16" ht="40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2524</v>
      </c>
      <c r="J192" s="121"/>
      <c r="K192" s="121"/>
      <c r="L192" s="121"/>
      <c r="M192" s="121"/>
      <c r="N192" s="121"/>
      <c r="O192" s="122"/>
      <c r="P192" s="123"/>
    </row>
    <row r="193" spans="2:16" ht="40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2526</v>
      </c>
      <c r="J193" s="121"/>
      <c r="K193" s="121"/>
      <c r="L193" s="121"/>
      <c r="M193" s="121"/>
      <c r="N193" s="121"/>
      <c r="O193" s="122"/>
      <c r="P193" s="123"/>
    </row>
    <row r="194" spans="2:16" ht="40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40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40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" customHeight="1"/>
    <row r="198" spans="2:16" ht="20" customHeight="1" thickBot="1">
      <c r="B198" s="25" t="s">
        <v>111</v>
      </c>
      <c r="H198" s="27" t="s">
        <v>112</v>
      </c>
    </row>
    <row r="199" spans="2:16" ht="20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" customHeight="1"/>
    <row r="216" spans="2:20" s="25" customFormat="1" ht="20" customHeight="1" thickBot="1">
      <c r="B216" s="25" t="s">
        <v>118</v>
      </c>
      <c r="S216" s="26"/>
      <c r="T216" s="26"/>
    </row>
    <row r="217" spans="2:20" ht="20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2537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2527</v>
      </c>
      <c r="K222" s="189"/>
      <c r="L222" s="189"/>
      <c r="M222" s="189"/>
      <c r="N222" s="189"/>
      <c r="O222" s="189"/>
      <c r="P222" s="190"/>
    </row>
    <row r="223" spans="2:20" ht="20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3</v>
      </c>
      <c r="K223" s="417"/>
      <c r="L223" s="417"/>
      <c r="M223" s="417"/>
      <c r="N223" s="187" t="s">
        <v>494</v>
      </c>
      <c r="O223" s="187"/>
      <c r="P223" s="213"/>
    </row>
    <row r="224" spans="2:20" ht="20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" customHeight="1">
      <c r="B225" s="183" t="s">
        <v>131</v>
      </c>
      <c r="C225" s="182"/>
      <c r="D225" s="182"/>
      <c r="E225" s="182"/>
      <c r="F225" s="194" t="s">
        <v>2506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" customHeight="1"/>
    <row r="231" spans="1:20" s="25" customFormat="1" ht="20" customHeight="1">
      <c r="A231" s="25">
        <v>5</v>
      </c>
      <c r="B231" s="25" t="s">
        <v>138</v>
      </c>
      <c r="S231" s="26"/>
      <c r="T231" s="26"/>
    </row>
    <row r="232" spans="1:20" s="25" customFormat="1" ht="20" customHeight="1">
      <c r="B232" s="25" t="s">
        <v>397</v>
      </c>
      <c r="S232" s="26"/>
      <c r="T232" s="26"/>
    </row>
    <row r="233" spans="1:20" s="25" customFormat="1" ht="20" customHeight="1">
      <c r="B233" s="25" t="s">
        <v>398</v>
      </c>
      <c r="S233" s="26"/>
      <c r="T233" s="26"/>
    </row>
    <row r="234" spans="1:20" s="25" customFormat="1" ht="20" customHeight="1" thickBot="1">
      <c r="B234" s="25" t="s">
        <v>139</v>
      </c>
      <c r="S234" s="26"/>
      <c r="T234" s="26"/>
    </row>
    <row r="235" spans="1:20" ht="20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" customHeight="1">
      <c r="B240" s="404" t="s">
        <v>142</v>
      </c>
      <c r="C240" s="182"/>
      <c r="D240" s="182"/>
      <c r="E240" s="392">
        <f>IF(OR($H$240&lt;&gt;"",$K$240&lt;&gt;""),SUM($H$240,$K$240),"")</f>
        <v>13</v>
      </c>
      <c r="F240" s="392"/>
      <c r="G240" s="392"/>
      <c r="H240" s="194">
        <v>5</v>
      </c>
      <c r="I240" s="194"/>
      <c r="J240" s="194"/>
      <c r="K240" s="194">
        <v>8</v>
      </c>
      <c r="L240" s="194"/>
      <c r="M240" s="194"/>
      <c r="N240" s="194"/>
      <c r="O240" s="154"/>
      <c r="P240" s="195"/>
    </row>
    <row r="241" spans="2:20" ht="20" customHeight="1">
      <c r="B241" s="57"/>
      <c r="C241" s="182" t="s">
        <v>143</v>
      </c>
      <c r="D241" s="182"/>
      <c r="E241" s="392">
        <f>IF(OR($H$241&lt;&gt;"",$K$241&lt;&gt;""),SUM($H$241,$K$241),"")</f>
        <v>10</v>
      </c>
      <c r="F241" s="392"/>
      <c r="G241" s="392"/>
      <c r="H241" s="194">
        <v>4</v>
      </c>
      <c r="I241" s="194"/>
      <c r="J241" s="194"/>
      <c r="K241" s="194">
        <v>6</v>
      </c>
      <c r="L241" s="194"/>
      <c r="M241" s="194"/>
      <c r="N241" s="194"/>
      <c r="O241" s="154"/>
      <c r="P241" s="195"/>
    </row>
    <row r="242" spans="2:20" ht="20" customHeight="1">
      <c r="B242" s="58"/>
      <c r="C242" s="182" t="s">
        <v>144</v>
      </c>
      <c r="D242" s="182"/>
      <c r="E242" s="392">
        <f>IF(OR($H$242&lt;&gt;"",$K$242&lt;&gt;""),SUM($H$242,$K$242),"")</f>
        <v>3</v>
      </c>
      <c r="F242" s="392"/>
      <c r="G242" s="392"/>
      <c r="H242" s="194">
        <v>1</v>
      </c>
      <c r="I242" s="194"/>
      <c r="J242" s="194"/>
      <c r="K242" s="194">
        <v>2</v>
      </c>
      <c r="L242" s="194"/>
      <c r="M242" s="194"/>
      <c r="N242" s="194"/>
      <c r="O242" s="154"/>
      <c r="P242" s="195"/>
    </row>
    <row r="243" spans="2:20" ht="20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" customHeight="1"/>
    <row r="255" spans="2:20" s="25" customFormat="1" ht="20" customHeight="1" thickBot="1">
      <c r="B255" s="25" t="s">
        <v>160</v>
      </c>
      <c r="S255" s="26"/>
      <c r="T255" s="26"/>
    </row>
    <row r="256" spans="2:20" ht="20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5</v>
      </c>
      <c r="H259" s="392"/>
      <c r="I259" s="392"/>
      <c r="J259" s="194">
        <v>4</v>
      </c>
      <c r="K259" s="194"/>
      <c r="L259" s="194"/>
      <c r="M259" s="194">
        <v>1</v>
      </c>
      <c r="N259" s="194"/>
      <c r="O259" s="154"/>
      <c r="P259" s="195"/>
    </row>
    <row r="260" spans="2:20" ht="20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5</v>
      </c>
      <c r="H261" s="392"/>
      <c r="I261" s="392"/>
      <c r="J261" s="194"/>
      <c r="K261" s="194"/>
      <c r="L261" s="194"/>
      <c r="M261" s="194">
        <v>5</v>
      </c>
      <c r="N261" s="194"/>
      <c r="O261" s="154"/>
      <c r="P261" s="195"/>
    </row>
    <row r="262" spans="2:20" ht="20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" customHeight="1">
      <c r="G263" s="7"/>
      <c r="H263" s="7"/>
      <c r="I263" s="7"/>
    </row>
    <row r="264" spans="2:20" s="25" customFormat="1" ht="20" customHeight="1" thickBot="1">
      <c r="B264" s="25" t="s">
        <v>165</v>
      </c>
      <c r="S264" s="26"/>
      <c r="T264" s="26"/>
    </row>
    <row r="265" spans="2:20" ht="20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3</v>
      </c>
      <c r="H267" s="392"/>
      <c r="I267" s="392"/>
      <c r="J267" s="194">
        <v>1</v>
      </c>
      <c r="K267" s="194"/>
      <c r="L267" s="194"/>
      <c r="M267" s="194">
        <v>2</v>
      </c>
      <c r="N267" s="194"/>
      <c r="O267" s="154"/>
      <c r="P267" s="195"/>
    </row>
    <row r="268" spans="2:20" ht="20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" customHeight="1" thickBot="1">
      <c r="B276" s="25" t="s">
        <v>172</v>
      </c>
      <c r="S276" s="26"/>
      <c r="T276" s="26"/>
    </row>
    <row r="277" spans="1:20" ht="20" customHeight="1">
      <c r="B277" s="383" t="s">
        <v>455</v>
      </c>
      <c r="C277" s="384"/>
      <c r="D277" s="384"/>
      <c r="E277" s="385"/>
      <c r="F277" s="59" t="s">
        <v>496</v>
      </c>
      <c r="G277" s="39">
        <v>16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" customHeight="1">
      <c r="B281" s="3"/>
      <c r="C281" s="3"/>
      <c r="D281" s="3"/>
      <c r="E281" s="3"/>
      <c r="F281" s="3"/>
    </row>
    <row r="282" spans="1:20" s="25" customFormat="1" ht="20" customHeight="1" thickBot="1">
      <c r="B282" s="25" t="s">
        <v>175</v>
      </c>
      <c r="S282" s="26"/>
      <c r="T282" s="26"/>
    </row>
    <row r="283" spans="1:20" ht="20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" customHeight="1"/>
    <row r="294" spans="2:22" s="25" customFormat="1" ht="20" customHeight="1" thickBot="1">
      <c r="B294" s="25" t="s">
        <v>182</v>
      </c>
      <c r="S294" s="26"/>
      <c r="T294" s="26"/>
    </row>
    <row r="295" spans="2:22" ht="20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2505</v>
      </c>
      <c r="J296" s="109"/>
      <c r="K296" s="109"/>
      <c r="L296" s="109"/>
      <c r="M296" s="109"/>
      <c r="N296" s="109"/>
      <c r="O296" s="109"/>
      <c r="P296" s="155"/>
    </row>
    <row r="297" spans="2:22" ht="20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2538</v>
      </c>
      <c r="N298" s="189"/>
      <c r="O298" s="189"/>
      <c r="P298" s="190"/>
    </row>
    <row r="299" spans="2:22" s="3" customFormat="1" ht="20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" customHeight="1">
      <c r="B301" s="148" t="s">
        <v>185</v>
      </c>
      <c r="C301" s="134"/>
      <c r="D301" s="134"/>
      <c r="E301" s="134"/>
      <c r="F301" s="149"/>
      <c r="G301" s="37"/>
      <c r="H301" s="37">
        <v>2</v>
      </c>
      <c r="I301" s="37"/>
      <c r="J301" s="37">
        <v>4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>
        <v>4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" customHeight="1">
      <c r="B308" s="352"/>
      <c r="C308" s="353"/>
      <c r="D308" s="133" t="s">
        <v>191</v>
      </c>
      <c r="E308" s="134"/>
      <c r="F308" s="149"/>
      <c r="G308" s="348">
        <v>1</v>
      </c>
      <c r="H308" s="348">
        <v>2</v>
      </c>
      <c r="I308" s="348">
        <v>9</v>
      </c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2505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" customHeight="1"/>
    <row r="313" spans="1:22" s="25" customFormat="1" ht="20" customHeight="1">
      <c r="A313" s="25">
        <v>6</v>
      </c>
      <c r="B313" s="25" t="s">
        <v>194</v>
      </c>
      <c r="S313" s="26"/>
      <c r="T313" s="26"/>
    </row>
    <row r="314" spans="1:22" s="25" customFormat="1" ht="20" customHeight="1" thickBot="1">
      <c r="B314" s="25" t="s">
        <v>195</v>
      </c>
      <c r="S314" s="26"/>
      <c r="T314" s="26"/>
    </row>
    <row r="315" spans="1:22" ht="20" customHeight="1">
      <c r="B315" s="344" t="s">
        <v>196</v>
      </c>
      <c r="C315" s="192"/>
      <c r="D315" s="192"/>
      <c r="E315" s="192"/>
      <c r="F315" s="345" t="s">
        <v>2528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" customHeight="1">
      <c r="B317" s="181" t="s">
        <v>197</v>
      </c>
      <c r="C317" s="182"/>
      <c r="D317" s="182"/>
      <c r="E317" s="182"/>
      <c r="F317" s="194" t="s">
        <v>2532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" customHeight="1">
      <c r="B322" s="246" t="s">
        <v>198</v>
      </c>
      <c r="C322" s="247"/>
      <c r="D322" s="247"/>
      <c r="E322" s="247"/>
      <c r="F322" s="194" t="s">
        <v>2506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" customHeight="1">
      <c r="B323" s="246" t="s">
        <v>199</v>
      </c>
      <c r="C323" s="247"/>
      <c r="D323" s="247"/>
      <c r="E323" s="247"/>
      <c r="F323" s="194" t="s">
        <v>2506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" customHeight="1">
      <c r="B324" s="148" t="s">
        <v>200</v>
      </c>
      <c r="C324" s="134"/>
      <c r="D324" s="134"/>
      <c r="E324" s="149"/>
      <c r="F324" s="194" t="s">
        <v>2533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2557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2558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" customHeight="1"/>
    <row r="330" spans="2:20" s="25" customFormat="1" ht="20" customHeight="1" thickBot="1">
      <c r="B330" s="25" t="s">
        <v>204</v>
      </c>
      <c r="S330" s="26"/>
      <c r="T330" s="26"/>
    </row>
    <row r="331" spans="2:20" ht="20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>
        <v>1</v>
      </c>
      <c r="N332" s="109"/>
      <c r="O332" s="109"/>
      <c r="P332" s="155"/>
    </row>
    <row r="333" spans="2:20" ht="20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88</v>
      </c>
      <c r="J333" s="109"/>
      <c r="K333" s="109"/>
      <c r="L333" s="68" t="s">
        <v>498</v>
      </c>
      <c r="M333" s="154">
        <v>88</v>
      </c>
      <c r="N333" s="109"/>
      <c r="O333" s="109"/>
      <c r="P333" s="53" t="s">
        <v>498</v>
      </c>
    </row>
    <row r="334" spans="2:20" ht="20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 t="s">
        <v>2552</v>
      </c>
      <c r="J334" s="109"/>
      <c r="K334" s="109"/>
      <c r="L334" s="68" t="s">
        <v>490</v>
      </c>
      <c r="M334" s="154" t="s">
        <v>2552</v>
      </c>
      <c r="N334" s="109"/>
      <c r="O334" s="109"/>
      <c r="P334" s="53" t="s">
        <v>490</v>
      </c>
    </row>
    <row r="335" spans="2:20" ht="20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94000</v>
      </c>
      <c r="J340" s="109"/>
      <c r="K340" s="109"/>
      <c r="L340" s="63" t="s">
        <v>499</v>
      </c>
      <c r="M340" s="331">
        <v>102000</v>
      </c>
      <c r="N340" s="109"/>
      <c r="O340" s="109"/>
      <c r="P340" s="50" t="s">
        <v>499</v>
      </c>
    </row>
    <row r="341" spans="2:20" ht="20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27000</v>
      </c>
      <c r="J341" s="109"/>
      <c r="K341" s="109"/>
      <c r="L341" s="63" t="s">
        <v>499</v>
      </c>
      <c r="M341" s="331">
        <v>27000</v>
      </c>
      <c r="N341" s="109"/>
      <c r="O341" s="109"/>
      <c r="P341" s="50" t="s">
        <v>499</v>
      </c>
    </row>
    <row r="342" spans="2:20" ht="20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42000</v>
      </c>
      <c r="J343" s="109"/>
      <c r="K343" s="109"/>
      <c r="L343" s="63" t="s">
        <v>499</v>
      </c>
      <c r="M343" s="331">
        <v>42000</v>
      </c>
      <c r="N343" s="109"/>
      <c r="O343" s="109"/>
      <c r="P343" s="50" t="s">
        <v>499</v>
      </c>
    </row>
    <row r="344" spans="2:20" ht="20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25000</v>
      </c>
      <c r="J344" s="109"/>
      <c r="K344" s="109"/>
      <c r="L344" s="63" t="s">
        <v>499</v>
      </c>
      <c r="M344" s="331">
        <v>25000</v>
      </c>
      <c r="N344" s="109"/>
      <c r="O344" s="109"/>
      <c r="P344" s="50" t="s">
        <v>499</v>
      </c>
    </row>
    <row r="345" spans="2:20" ht="20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" customHeight="1">
      <c r="B346" s="183"/>
      <c r="C346" s="330"/>
      <c r="D346" s="330"/>
      <c r="E346" s="185" t="s">
        <v>224</v>
      </c>
      <c r="F346" s="187"/>
      <c r="G346" s="187"/>
      <c r="H346" s="258"/>
      <c r="I346" s="154" t="s">
        <v>2550</v>
      </c>
      <c r="J346" s="109"/>
      <c r="K346" s="109"/>
      <c r="L346" s="63" t="s">
        <v>499</v>
      </c>
      <c r="M346" s="154" t="s">
        <v>2550</v>
      </c>
      <c r="N346" s="109"/>
      <c r="O346" s="109"/>
      <c r="P346" s="50" t="s">
        <v>499</v>
      </c>
    </row>
    <row r="347" spans="2:20" ht="20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0</v>
      </c>
      <c r="J347" s="109"/>
      <c r="K347" s="109"/>
      <c r="L347" s="63" t="s">
        <v>499</v>
      </c>
      <c r="M347" s="154" t="s">
        <v>2551</v>
      </c>
      <c r="N347" s="109"/>
      <c r="O347" s="109"/>
      <c r="P347" s="50" t="s">
        <v>499</v>
      </c>
    </row>
    <row r="348" spans="2:20" ht="20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" customHeight="1"/>
    <row r="352" spans="2:20" s="25" customFormat="1" ht="20" customHeight="1" thickBot="1">
      <c r="B352" s="25" t="s">
        <v>226</v>
      </c>
      <c r="S352" s="26"/>
      <c r="T352" s="26"/>
    </row>
    <row r="353" spans="2:20" ht="20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2553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2555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2554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2540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" customHeight="1"/>
    <row r="364" spans="2:20" s="25" customFormat="1" ht="20" customHeight="1">
      <c r="B364" s="25" t="s">
        <v>230</v>
      </c>
      <c r="S364" s="26"/>
      <c r="T364" s="26"/>
    </row>
    <row r="365" spans="2:20" s="25" customFormat="1" ht="20" customHeight="1" thickBot="1">
      <c r="B365" s="25" t="s">
        <v>231</v>
      </c>
      <c r="S365" s="26"/>
      <c r="T365" s="26"/>
    </row>
    <row r="366" spans="2:20" ht="20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" customHeight="1"/>
    <row r="372" spans="2:20" s="25" customFormat="1" ht="20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40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" customHeight="1"/>
    <row r="385" spans="1:20" s="25" customFormat="1" ht="20" customHeight="1">
      <c r="A385" s="25">
        <v>7</v>
      </c>
      <c r="B385" s="25" t="s">
        <v>243</v>
      </c>
      <c r="S385" s="26"/>
      <c r="T385" s="26"/>
    </row>
    <row r="386" spans="1:20" s="25" customFormat="1" ht="20" customHeight="1" thickBot="1">
      <c r="B386" s="25" t="s">
        <v>244</v>
      </c>
      <c r="S386" s="26"/>
      <c r="T386" s="26"/>
    </row>
    <row r="387" spans="1:20" ht="20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4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" customHeight="1">
      <c r="B388" s="296"/>
      <c r="C388" s="297"/>
      <c r="D388" s="182" t="s">
        <v>250</v>
      </c>
      <c r="E388" s="182"/>
      <c r="F388" s="182"/>
      <c r="G388" s="182"/>
      <c r="H388" s="154">
        <v>19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" customHeight="1">
      <c r="B392" s="183"/>
      <c r="C392" s="182"/>
      <c r="D392" s="182" t="s">
        <v>254</v>
      </c>
      <c r="E392" s="182"/>
      <c r="F392" s="182"/>
      <c r="G392" s="182"/>
      <c r="H392" s="154">
        <v>15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" customHeight="1">
      <c r="B396" s="281"/>
      <c r="C396" s="282"/>
      <c r="D396" s="182" t="s">
        <v>258</v>
      </c>
      <c r="E396" s="182"/>
      <c r="F396" s="182"/>
      <c r="G396" s="182"/>
      <c r="H396" s="154">
        <v>11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" customHeight="1">
      <c r="B397" s="281"/>
      <c r="C397" s="282"/>
      <c r="D397" s="182" t="s">
        <v>259</v>
      </c>
      <c r="E397" s="182"/>
      <c r="F397" s="182"/>
      <c r="G397" s="182"/>
      <c r="H397" s="154">
        <v>5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" customHeight="1">
      <c r="B399" s="281"/>
      <c r="C399" s="282"/>
      <c r="D399" s="182" t="s">
        <v>261</v>
      </c>
      <c r="E399" s="182"/>
      <c r="F399" s="182"/>
      <c r="G399" s="182"/>
      <c r="H399" s="154">
        <v>1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" customHeight="1">
      <c r="B400" s="283"/>
      <c r="C400" s="284"/>
      <c r="D400" s="182" t="s">
        <v>262</v>
      </c>
      <c r="E400" s="182"/>
      <c r="F400" s="182"/>
      <c r="G400" s="182"/>
      <c r="H400" s="154">
        <v>3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" customHeight="1">
      <c r="B403" s="183"/>
      <c r="C403" s="182"/>
      <c r="D403" s="182" t="s">
        <v>265</v>
      </c>
      <c r="E403" s="182"/>
      <c r="F403" s="182"/>
      <c r="G403" s="182"/>
      <c r="H403" s="154">
        <v>13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" customHeight="1">
      <c r="B404" s="183"/>
      <c r="C404" s="182"/>
      <c r="D404" s="182" t="s">
        <v>266</v>
      </c>
      <c r="E404" s="182"/>
      <c r="F404" s="182"/>
      <c r="G404" s="182"/>
      <c r="H404" s="154">
        <v>8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" customHeight="1"/>
    <row r="408" spans="2:20" s="25" customFormat="1" ht="20" customHeight="1" thickBot="1">
      <c r="B408" s="25" t="s">
        <v>269</v>
      </c>
      <c r="S408" s="26"/>
      <c r="T408" s="26"/>
    </row>
    <row r="409" spans="2:20" ht="20" customHeight="1">
      <c r="B409" s="191" t="s">
        <v>270</v>
      </c>
      <c r="C409" s="192"/>
      <c r="D409" s="192"/>
      <c r="E409" s="192"/>
      <c r="F409" s="192"/>
      <c r="G409" s="192"/>
      <c r="H409" s="208">
        <v>87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" customHeight="1">
      <c r="B410" s="183" t="s">
        <v>271</v>
      </c>
      <c r="C410" s="182"/>
      <c r="D410" s="182"/>
      <c r="E410" s="182"/>
      <c r="F410" s="182"/>
      <c r="G410" s="182"/>
      <c r="H410" s="154">
        <v>23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" customHeight="1">
      <c r="B411" s="183" t="s">
        <v>272</v>
      </c>
      <c r="C411" s="182"/>
      <c r="D411" s="182"/>
      <c r="E411" s="182"/>
      <c r="F411" s="182"/>
      <c r="G411" s="182"/>
      <c r="H411" s="154">
        <v>88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" customHeight="1"/>
    <row r="415" spans="2:20" s="25" customFormat="1" ht="20" customHeight="1" thickBot="1">
      <c r="B415" s="25" t="s">
        <v>274</v>
      </c>
      <c r="S415" s="26"/>
      <c r="T415" s="26"/>
    </row>
    <row r="416" spans="2:20" ht="20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" customHeight="1">
      <c r="B418" s="275"/>
      <c r="C418" s="276"/>
      <c r="D418" s="276"/>
      <c r="E418" s="182" t="s">
        <v>282</v>
      </c>
      <c r="F418" s="182"/>
      <c r="G418" s="182"/>
      <c r="H418" s="154">
        <v>5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" customHeight="1">
      <c r="B424" s="183"/>
      <c r="C424" s="182"/>
      <c r="D424" s="182"/>
      <c r="E424" s="182" t="s">
        <v>279</v>
      </c>
      <c r="F424" s="182"/>
      <c r="G424" s="182"/>
      <c r="H424" s="154">
        <v>1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2539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" customHeight="1"/>
    <row r="428" spans="1:20" s="25" customFormat="1" ht="20" customHeight="1">
      <c r="A428" s="25">
        <v>8</v>
      </c>
      <c r="B428" s="25" t="s">
        <v>283</v>
      </c>
      <c r="S428" s="26"/>
      <c r="T428" s="26"/>
    </row>
    <row r="429" spans="1:20" s="25" customFormat="1" ht="20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40" customHeight="1">
      <c r="B431" s="263"/>
      <c r="C431" s="185" t="s">
        <v>284</v>
      </c>
      <c r="D431" s="187"/>
      <c r="E431" s="187"/>
      <c r="F431" s="187"/>
      <c r="G431" s="258"/>
      <c r="H431" s="188" t="s">
        <v>2482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" customHeight="1">
      <c r="B432" s="264"/>
      <c r="C432" s="185" t="s">
        <v>14</v>
      </c>
      <c r="D432" s="187"/>
      <c r="E432" s="187"/>
      <c r="F432" s="187"/>
      <c r="G432" s="258"/>
      <c r="H432" s="105" t="s">
        <v>2484</v>
      </c>
      <c r="I432" s="106"/>
      <c r="J432" s="48" t="s">
        <v>487</v>
      </c>
      <c r="K432" s="106" t="s">
        <v>2485</v>
      </c>
      <c r="L432" s="106"/>
      <c r="M432" s="48" t="s">
        <v>487</v>
      </c>
      <c r="N432" s="106" t="s">
        <v>2486</v>
      </c>
      <c r="O432" s="106"/>
      <c r="P432" s="107"/>
    </row>
    <row r="433" spans="2:16" ht="20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40" customHeight="1">
      <c r="B436" s="264"/>
      <c r="C436" s="185" t="s">
        <v>289</v>
      </c>
      <c r="D436" s="187"/>
      <c r="E436" s="187"/>
      <c r="F436" s="187"/>
      <c r="G436" s="258"/>
      <c r="H436" s="188" t="s">
        <v>2540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40" customHeight="1">
      <c r="B438" s="256"/>
      <c r="C438" s="185" t="s">
        <v>284</v>
      </c>
      <c r="D438" s="187"/>
      <c r="E438" s="187"/>
      <c r="F438" s="187"/>
      <c r="G438" s="258"/>
      <c r="H438" s="188" t="s">
        <v>2541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" customHeight="1">
      <c r="B439" s="256"/>
      <c r="C439" s="185" t="s">
        <v>14</v>
      </c>
      <c r="D439" s="187"/>
      <c r="E439" s="187"/>
      <c r="F439" s="187"/>
      <c r="G439" s="258"/>
      <c r="H439" s="105" t="s">
        <v>2484</v>
      </c>
      <c r="I439" s="106"/>
      <c r="J439" s="48" t="s">
        <v>487</v>
      </c>
      <c r="K439" s="106" t="s">
        <v>2542</v>
      </c>
      <c r="L439" s="106"/>
      <c r="M439" s="48" t="s">
        <v>487</v>
      </c>
      <c r="N439" s="106" t="s">
        <v>2543</v>
      </c>
      <c r="O439" s="106"/>
      <c r="P439" s="107"/>
    </row>
    <row r="440" spans="2:16" ht="20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40" customHeight="1">
      <c r="B443" s="256"/>
      <c r="C443" s="223" t="s">
        <v>289</v>
      </c>
      <c r="D443" s="234"/>
      <c r="E443" s="234"/>
      <c r="F443" s="234"/>
      <c r="G443" s="252"/>
      <c r="H443" s="159" t="s">
        <v>2544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40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40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40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40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40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40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" customHeight="1" thickBot="1">
      <c r="B466" s="25" t="s">
        <v>290</v>
      </c>
      <c r="S466" s="26"/>
      <c r="T466" s="26"/>
    </row>
    <row r="467" spans="2:20" ht="20" customHeight="1">
      <c r="B467" s="244" t="s">
        <v>291</v>
      </c>
      <c r="C467" s="245"/>
      <c r="D467" s="245"/>
      <c r="E467" s="245"/>
      <c r="F467" s="245"/>
      <c r="G467" s="245"/>
      <c r="H467" s="248" t="s">
        <v>2505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2545</v>
      </c>
      <c r="M469" s="121"/>
      <c r="N469" s="121"/>
      <c r="O469" s="122"/>
      <c r="P469" s="123"/>
    </row>
    <row r="470" spans="2:20" ht="20" customHeight="1">
      <c r="B470" s="148" t="s">
        <v>292</v>
      </c>
      <c r="C470" s="134"/>
      <c r="D470" s="134"/>
      <c r="E470" s="134"/>
      <c r="F470" s="134"/>
      <c r="G470" s="149"/>
      <c r="H470" s="194" t="s">
        <v>2505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2545</v>
      </c>
      <c r="M472" s="121"/>
      <c r="N472" s="121"/>
      <c r="O472" s="122"/>
      <c r="P472" s="123"/>
    </row>
    <row r="473" spans="2:20" ht="20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" customHeight="1" thickBot="1">
      <c r="B475" s="25" t="s">
        <v>294</v>
      </c>
      <c r="S475" s="26"/>
      <c r="T475" s="26"/>
    </row>
    <row r="476" spans="2:20" ht="20" customHeight="1">
      <c r="B476" s="229" t="s">
        <v>295</v>
      </c>
      <c r="C476" s="230"/>
      <c r="D476" s="230"/>
      <c r="E476" s="231"/>
      <c r="F476" s="208" t="s">
        <v>2505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40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2546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2505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" customHeight="1">
      <c r="B480" s="148" t="s">
        <v>508</v>
      </c>
      <c r="C480" s="134"/>
      <c r="D480" s="134"/>
      <c r="E480" s="149"/>
      <c r="F480" s="154" t="s">
        <v>2506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40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40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" customHeight="1">
      <c r="J485" s="7"/>
      <c r="K485" s="7"/>
      <c r="L485" s="7"/>
      <c r="M485" s="7"/>
      <c r="N485" s="7"/>
      <c r="O485" s="7"/>
      <c r="P485" s="7"/>
    </row>
    <row r="486" spans="1:20" s="25" customFormat="1" ht="20" customHeight="1" thickBot="1">
      <c r="A486" s="25">
        <v>9</v>
      </c>
      <c r="B486" s="25" t="s">
        <v>296</v>
      </c>
      <c r="S486" s="26"/>
      <c r="T486" s="26"/>
    </row>
    <row r="487" spans="1:20" ht="20" customHeight="1">
      <c r="B487" s="191" t="s">
        <v>297</v>
      </c>
      <c r="C487" s="192"/>
      <c r="D487" s="192"/>
      <c r="E487" s="192"/>
      <c r="F487" s="208" t="s">
        <v>2547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" customHeight="1">
      <c r="B488" s="183" t="s">
        <v>298</v>
      </c>
      <c r="C488" s="182"/>
      <c r="D488" s="182"/>
      <c r="E488" s="182"/>
      <c r="F488" s="154" t="s">
        <v>2547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" customHeight="1">
      <c r="B489" s="183" t="s">
        <v>299</v>
      </c>
      <c r="C489" s="182"/>
      <c r="D489" s="182"/>
      <c r="E489" s="182"/>
      <c r="F489" s="154" t="s">
        <v>2547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" customHeight="1">
      <c r="B490" s="183" t="s">
        <v>300</v>
      </c>
      <c r="C490" s="182"/>
      <c r="D490" s="182"/>
      <c r="E490" s="182"/>
      <c r="F490" s="154" t="s">
        <v>2547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" customHeight="1" thickBot="1">
      <c r="B491" s="202" t="s">
        <v>301</v>
      </c>
      <c r="C491" s="203"/>
      <c r="D491" s="203"/>
      <c r="E491" s="203"/>
      <c r="F491" s="204" t="s">
        <v>2547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" customHeight="1">
      <c r="S492" s="38"/>
    </row>
    <row r="493" spans="1:20" s="25" customFormat="1" ht="20" customHeight="1" thickBot="1">
      <c r="A493" s="25">
        <v>10</v>
      </c>
      <c r="B493" s="25" t="s">
        <v>71</v>
      </c>
      <c r="S493" s="26"/>
      <c r="T493" s="26"/>
    </row>
    <row r="494" spans="1:20" ht="20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" customHeight="1">
      <c r="B502" s="181" t="s">
        <v>303</v>
      </c>
      <c r="C502" s="182"/>
      <c r="D502" s="182"/>
      <c r="E502" s="182"/>
      <c r="F502" s="154" t="s">
        <v>2506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" customHeight="1">
      <c r="B511" s="148" t="s">
        <v>306</v>
      </c>
      <c r="C511" s="134"/>
      <c r="D511" s="134"/>
      <c r="E511" s="149"/>
      <c r="F511" s="154" t="s">
        <v>2506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" customHeight="1"/>
    <row r="523" spans="2:16" ht="20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" sqref="M5:Q5"/>
    </sheetView>
  </sheetViews>
  <sheetFormatPr baseColWidth="10" defaultColWidth="9" defaultRowHeight="14"/>
  <cols>
    <col min="1" max="1" width="5.6640625" style="17" customWidth="1"/>
    <col min="2" max="2" width="1.6640625" style="17" customWidth="1"/>
    <col min="3" max="21" width="5.6640625" style="17" customWidth="1"/>
    <col min="22" max="22" width="7.6640625" style="22" customWidth="1"/>
    <col min="23" max="23" width="47.6640625" style="22" customWidth="1"/>
    <col min="24" max="16384" width="9" style="17"/>
  </cols>
  <sheetData>
    <row r="1" spans="1:23" s="28" customFormat="1" ht="20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2559</v>
      </c>
      <c r="K4" s="510"/>
      <c r="L4" s="510"/>
      <c r="M4" s="509" t="s">
        <v>2560</v>
      </c>
      <c r="N4" s="510"/>
      <c r="O4" s="510"/>
      <c r="P4" s="510"/>
      <c r="Q4" s="510"/>
      <c r="R4" s="79" t="s">
        <v>2516</v>
      </c>
      <c r="S4" s="33"/>
      <c r="T4" s="19"/>
      <c r="U4" s="5"/>
      <c r="V4" s="23"/>
      <c r="W4" s="23"/>
    </row>
    <row r="5" spans="1:23" ht="50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" customHeight="1"/>
    <row r="54" spans="2:19" ht="20" customHeight="1"/>
    <row r="55" spans="2:19" ht="20" customHeight="1"/>
    <row r="56" spans="2:19" ht="20" customHeight="1"/>
    <row r="57" spans="2:19" ht="20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baseColWidth="10" defaultColWidth="9" defaultRowHeight="14"/>
  <cols>
    <col min="1" max="40" width="3.6640625" style="17" customWidth="1"/>
    <col min="41" max="41" width="0.83203125" style="17" customWidth="1"/>
    <col min="42" max="42" width="3.6640625" style="17" customWidth="1"/>
    <col min="43" max="43" width="10.1640625" style="24" customWidth="1"/>
    <col min="44" max="44" width="47.6640625" style="43" customWidth="1"/>
    <col min="45" max="16384" width="9" style="17"/>
  </cols>
  <sheetData>
    <row r="1" spans="1:44" s="25" customFormat="1" ht="20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2506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40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40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40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40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40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40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40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40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40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40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40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40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40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40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40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40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40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40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40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40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40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40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40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40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40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40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" customHeight="1"/>
    <row r="40" spans="1:40" ht="20" customHeight="1"/>
    <row r="41" spans="1:40" ht="20" customHeight="1"/>
    <row r="42" spans="1:40" ht="20" customHeight="1"/>
    <row r="43" spans="1:40" ht="20" customHeight="1"/>
    <row r="44" spans="1:40" ht="20" customHeight="1"/>
    <row r="45" spans="1:40" ht="20" customHeight="1"/>
    <row r="46" spans="1:40" ht="20" customHeight="1"/>
    <row r="47" spans="1:40" ht="20" customHeight="1"/>
    <row r="48" spans="1:40" ht="20" customHeight="1"/>
    <row r="49" ht="20" customHeight="1"/>
    <row r="50" ht="20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baseColWidth="10" defaultColWidth="8.83203125" defaultRowHeight="14"/>
  <cols>
    <col min="1" max="1" width="2.6640625" style="2" customWidth="1"/>
    <col min="2" max="2" width="2.6640625" customWidth="1"/>
    <col min="3" max="3" width="8.83203125" customWidth="1"/>
    <col min="5" max="5" width="9.164062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baseColWidth="10" defaultColWidth="8.83203125" defaultRowHeight="14"/>
  <cols>
    <col min="1" max="1" width="2.6640625" style="16" customWidth="1"/>
    <col min="2" max="2" width="2.6640625" customWidth="1"/>
    <col min="6" max="8" width="9" style="15"/>
    <col min="9" max="9" width="9" style="16"/>
    <col min="16" max="16" width="10.1640625" customWidth="1"/>
    <col min="32" max="32" width="10.1640625" customWidth="1"/>
    <col min="48" max="48" width="10.16406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アウル</dc:creator>
  <cp:lastModifiedBy>佑樹 前多</cp:lastModifiedBy>
  <cp:lastPrinted>2021-03-04T10:23:32Z</cp:lastPrinted>
  <dcterms:created xsi:type="dcterms:W3CDTF">2020-12-23T05:28:24Z</dcterms:created>
  <dcterms:modified xsi:type="dcterms:W3CDTF">2021-08-30T02:58:02Z</dcterms:modified>
</cp:coreProperties>
</file>