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USB DISK/R3有料老人ホーム現状報告/"/>
    </mc:Choice>
  </mc:AlternateContent>
  <xr:revisionPtr revIDLastSave="0" documentId="13_ncr:1_{DF41EC13-0218-FB43-A06D-0EDB02AAAAC6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200" yWindow="2120" windowWidth="13480" windowHeight="1162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都道府県名から番地まで入力してください。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※ </t>
        </r>
        <r>
          <rPr>
            <b/>
            <sz val="9"/>
            <color rgb="FF000000"/>
            <rFont val="ＭＳ Ｐゴシック"/>
            <family val="2"/>
            <charset val="128"/>
          </rPr>
          <t>都道府県名は省略しないでください。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　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 </t>
        </r>
        <r>
          <rPr>
            <b/>
            <sz val="9"/>
            <color rgb="FF000000"/>
            <rFont val="ＭＳ Ｐゴシック"/>
            <family val="2"/>
            <charset val="128"/>
          </rPr>
          <t>建物名等は次の欄に記載してください。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　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 </t>
        </r>
        <r>
          <rPr>
            <b/>
            <sz val="9"/>
            <color rgb="FF000000"/>
            <rFont val="ＭＳ Ｐゴシック"/>
            <family val="2"/>
            <charset val="128"/>
          </rPr>
          <t>セル内での改行はできません。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rgb="FF000000"/>
            <rFont val="MS P ゴシック"/>
            <charset val="128"/>
          </rPr>
          <t>西暦（</t>
        </r>
        <r>
          <rPr>
            <b/>
            <sz val="9"/>
            <color rgb="FF000000"/>
            <rFont val="MS P ゴシック"/>
            <charset val="128"/>
          </rPr>
          <t>4</t>
        </r>
        <r>
          <rPr>
            <b/>
            <sz val="9"/>
            <color rgb="FF000000"/>
            <rFont val="MS P ゴシック"/>
            <charset val="128"/>
          </rPr>
          <t>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rgb="FF000000"/>
            <rFont val="ＭＳ Ｐゴシック"/>
            <family val="2"/>
            <charset val="128"/>
          </rPr>
          <t>西暦（</t>
        </r>
        <r>
          <rPr>
            <b/>
            <sz val="9"/>
            <color rgb="FF000000"/>
            <rFont val="ＭＳ Ｐゴシック"/>
            <family val="2"/>
            <charset val="128"/>
          </rPr>
          <t>4</t>
        </r>
        <r>
          <rPr>
            <b/>
            <sz val="9"/>
            <color rgb="FF000000"/>
            <rFont val="ＭＳ Ｐゴシック"/>
            <family val="2"/>
            <charset val="128"/>
          </rPr>
          <t>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rgb="FF000000"/>
            <rFont val="ＭＳ Ｐゴシック"/>
            <family val="2"/>
            <charset val="128"/>
          </rPr>
          <t>西暦（</t>
        </r>
        <r>
          <rPr>
            <b/>
            <sz val="9"/>
            <color rgb="FF000000"/>
            <rFont val="ＭＳ Ｐゴシック"/>
            <family val="2"/>
            <charset val="128"/>
          </rPr>
          <t>4</t>
        </r>
        <r>
          <rPr>
            <b/>
            <sz val="9"/>
            <color rgb="FF000000"/>
            <rFont val="ＭＳ Ｐゴシック"/>
            <family val="2"/>
            <charset val="128"/>
          </rPr>
          <t>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rgb="FF000000"/>
            <rFont val="ＭＳ Ｐゴシック"/>
            <family val="2"/>
            <charset val="128"/>
          </rPr>
          <t>※</t>
        </r>
        <r>
          <rPr>
            <b/>
            <sz val="9"/>
            <color rgb="FF000000"/>
            <rFont val="ＭＳ Ｐゴシック"/>
            <family val="2"/>
            <charset val="128"/>
          </rPr>
          <t>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<sst xmlns="http://schemas.openxmlformats.org/spreadsheetml/2006/main" count="2978" uniqueCount="2561">
  <si>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</si>
  <si>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</si>
  <si>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</si>
  <si>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</si>
  <si>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</si>
  <si>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</si>
  <si>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</si>
  <si>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</si>
  <si>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</si>
  <si>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</si>
  <si>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</si>
  <si>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</si>
  <si>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</si>
  <si>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</si>
  <si>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</si>
  <si>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</si>
  <si>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</si>
  <si>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</si>
  <si>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</si>
  <si>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</si>
  <si>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</si>
  <si>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</si>
  <si>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</si>
  <si>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</si>
  <si>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</si>
  <si>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</si>
  <si>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</si>
  <si>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</si>
  <si>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</si>
  <si>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</si>
  <si>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</si>
  <si>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</si>
  <si>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</si>
  <si>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</si>
  <si>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</si>
  <si>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</si>
  <si>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</si>
  <si>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</si>
  <si>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</si>
  <si>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</si>
  <si>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</si>
  <si>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</si>
  <si>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</si>
  <si>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</si>
  <si>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</si>
  <si>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</si>
  <si>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</si>
  <si>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</si>
  <si>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</si>
  <si>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</si>
  <si>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</si>
  <si>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</si>
  <si>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</si>
  <si>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</si>
  <si>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</si>
  <si>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</si>
  <si>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</si>
  <si>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</si>
  <si>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</si>
  <si>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</si>
  <si>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</si>
  <si>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</si>
  <si>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</si>
  <si>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</si>
  <si>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</si>
  <si>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</si>
  <si>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</si>
  <si>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</si>
  <si>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</si>
  <si>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</si>
  <si>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</si>
  <si>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</si>
  <si>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</si>
  <si>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</si>
  <si>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</si>
  <si>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</si>
  <si>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</si>
  <si>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</si>
  <si>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</si>
  <si>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</si>
  <si>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</si>
  <si>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</si>
  <si>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</si>
  <si>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</si>
  <si>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</si>
  <si>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</si>
  <si>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</si>
  <si>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</si>
  <si>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</si>
  <si>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</si>
  <si>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</si>
  <si>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</si>
  <si>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</si>
  <si>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</si>
  <si>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</si>
  <si>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</si>
  <si>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</si>
  <si>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</si>
  <si>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</si>
  <si>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</si>
  <si>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</si>
  <si>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</si>
  <si>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</si>
  <si>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</si>
  <si>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</si>
  <si>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</si>
  <si>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</si>
  <si>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</si>
  <si>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</si>
  <si>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</si>
  <si>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</si>
  <si>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</si>
  <si>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</si>
  <si>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</si>
  <si>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</si>
  <si>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</si>
  <si>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</si>
  <si>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</si>
  <si>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</si>
  <si>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</si>
  <si>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</si>
  <si>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</si>
  <si>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</si>
  <si>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</si>
  <si>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</si>
  <si>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</si>
  <si>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</si>
  <si>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</si>
  <si>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</si>
  <si>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</si>
  <si>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</si>
  <si>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</si>
  <si>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</si>
  <si>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</si>
  <si>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</si>
  <si>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</si>
  <si>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</si>
  <si>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</si>
  <si>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</si>
  <si>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</si>
  <si>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</si>
  <si>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</si>
  <si>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</si>
  <si>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</si>
  <si>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</si>
  <si>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</si>
  <si>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</si>
  <si>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</si>
  <si>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</si>
  <si>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</si>
  <si>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</si>
  <si>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</si>
  <si>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</si>
  <si>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</si>
  <si>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</si>
  <si>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</si>
  <si>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</si>
  <si>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</si>
  <si>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</si>
  <si>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</si>
  <si>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</si>
  <si>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</si>
  <si>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</si>
  <si>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</si>
  <si>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</si>
  <si>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</si>
  <si>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</si>
  <si>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</si>
  <si>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</si>
  <si>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</si>
  <si>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</si>
  <si>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</si>
  <si>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</si>
  <si>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</si>
  <si>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</si>
  <si>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</si>
  <si>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</si>
  <si>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</si>
  <si>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</si>
  <si>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</si>
  <si>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</si>
  <si>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</si>
  <si>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</si>
  <si>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</si>
  <si>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</si>
  <si>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</si>
  <si>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</si>
  <si>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</si>
  <si>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</si>
  <si>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</si>
  <si>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</si>
  <si>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</si>
  <si>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</si>
  <si>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</si>
  <si>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</si>
  <si>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</si>
  <si>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</si>
  <si>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</si>
  <si>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</si>
  <si>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</si>
  <si>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</si>
  <si>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</si>
  <si>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</si>
  <si>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</si>
  <si>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</si>
  <si>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</si>
  <si>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</si>
  <si>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</si>
  <si>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</si>
  <si>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</si>
  <si>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</si>
  <si>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</si>
  <si>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</si>
  <si>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</si>
  <si>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</si>
  <si>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</si>
  <si>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</si>
  <si>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</si>
  <si>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</si>
  <si>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</si>
  <si>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</si>
  <si>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</si>
  <si>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</si>
  <si>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</si>
  <si>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</si>
  <si>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</si>
  <si>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</si>
  <si>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</si>
  <si>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</si>
  <si>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</si>
  <si>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</si>
  <si>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</si>
  <si>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</si>
  <si>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</si>
  <si>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</si>
  <si>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</si>
  <si>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</si>
  <si>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</si>
  <si>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</si>
  <si>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</si>
  <si>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</si>
  <si>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</si>
  <si>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</si>
  <si>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</si>
  <si>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</si>
  <si>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</si>
  <si>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</si>
  <si>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</si>
  <si>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</si>
  <si>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</si>
  <si>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</si>
  <si>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</si>
  <si>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</si>
  <si>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</si>
  <si>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</si>
  <si>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</si>
  <si>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</si>
  <si>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</si>
  <si>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</si>
  <si>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</si>
  <si>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</si>
  <si>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</si>
  <si>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</si>
  <si>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</si>
  <si>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</si>
  <si>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</si>
  <si>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</si>
  <si>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</si>
  <si>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</si>
  <si>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</si>
  <si>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</si>
  <si>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</si>
  <si>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</si>
  <si>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</si>
  <si>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</si>
  <si>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</si>
  <si>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</si>
  <si>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</si>
  <si>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</si>
  <si>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</si>
  <si>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</si>
  <si>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</si>
  <si>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</si>
  <si>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</si>
  <si>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</si>
  <si>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</si>
  <si>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</si>
  <si>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</si>
  <si>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</si>
  <si>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</si>
  <si>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</si>
  <si>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</si>
  <si>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</si>
  <si>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</si>
  <si>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</si>
  <si>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</si>
  <si>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</si>
  <si>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</si>
  <si>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</si>
  <si>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</si>
  <si>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</si>
  <si>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</si>
  <si>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</si>
  <si>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</si>
  <si>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</si>
  <si>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</si>
  <si>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</si>
  <si>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</si>
  <si>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</si>
  <si>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</si>
  <si>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</si>
  <si>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</si>
  <si>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</si>
  <si>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</si>
  <si>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</si>
  <si>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</si>
  <si>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</si>
  <si>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</si>
  <si>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</si>
  <si>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</si>
  <si>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</si>
  <si>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</si>
  <si>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</si>
  <si>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</si>
  <si>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</si>
  <si>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</si>
  <si>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</si>
  <si>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</si>
  <si>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</si>
  <si>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</si>
  <si>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</si>
  <si>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</si>
  <si>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</si>
  <si>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</si>
  <si>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</si>
  <si>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</si>
  <si>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</si>
  <si>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</si>
  <si>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</si>
  <si>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</si>
  <si>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</si>
  <si>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</si>
  <si>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</si>
  <si>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</si>
  <si>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</si>
  <si>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</si>
  <si>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</si>
  <si>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</si>
  <si>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</si>
  <si>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</si>
  <si>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</si>
  <si>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</si>
  <si>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</si>
  <si>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</si>
  <si>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</si>
  <si>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</si>
  <si>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</si>
  <si>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</si>
  <si>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</si>
  <si>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</si>
  <si>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</si>
  <si>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</si>
  <si>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</si>
  <si>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</si>
  <si>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</si>
  <si>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</si>
  <si>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</si>
  <si>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</si>
  <si>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</si>
  <si>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</si>
  <si>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</si>
  <si>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</si>
  <si>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</si>
  <si>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</si>
  <si>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</si>
  <si>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</si>
  <si>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</si>
  <si>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</si>
  <si>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</si>
  <si>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</si>
  <si>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</si>
  <si>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</si>
  <si>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</si>
  <si>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</si>
  <si>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</si>
  <si>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</si>
  <si>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</si>
  <si>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</si>
  <si>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</si>
  <si>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</si>
  <si>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</si>
  <si>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</si>
  <si>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</si>
  <si>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</si>
  <si>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</si>
  <si>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</si>
  <si>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</si>
  <si>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</si>
  <si>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</si>
  <si>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</si>
  <si>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</si>
  <si>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</si>
  <si>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</si>
  <si>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</si>
  <si>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</si>
  <si>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</si>
  <si>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</si>
  <si>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</si>
  <si>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</si>
  <si>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</si>
  <si>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</si>
  <si>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</si>
  <si>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</si>
  <si>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</si>
  <si>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</si>
  <si>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</si>
  <si>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</si>
  <si>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</si>
  <si>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</si>
  <si>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</si>
  <si>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</si>
  <si>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</si>
  <si>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</si>
  <si>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</si>
  <si>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</si>
  <si>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</si>
  <si>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</si>
  <si>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</si>
  <si>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</si>
  <si>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</si>
  <si>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</si>
  <si>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</si>
  <si>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</si>
  <si>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</si>
  <si>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</si>
  <si>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</si>
  <si>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</si>
  <si>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</si>
  <si>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</si>
  <si>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</si>
  <si>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</si>
  <si>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</si>
  <si>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</si>
  <si>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</si>
  <si>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</si>
  <si>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</si>
  <si>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</si>
  <si>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</si>
  <si>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</si>
  <si>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</si>
  <si>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</si>
  <si>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</si>
  <si>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</si>
  <si>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</si>
  <si>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</si>
  <si>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</si>
  <si>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</si>
  <si>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</si>
  <si>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</si>
  <si>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</si>
  <si>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</si>
  <si>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</si>
  <si>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</si>
  <si>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</si>
  <si>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</si>
  <si>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</si>
  <si>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</si>
  <si>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</si>
  <si>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</si>
  <si>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</si>
  <si>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</si>
  <si>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</si>
  <si>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</si>
  <si>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</si>
  <si>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</si>
  <si>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</si>
  <si>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</si>
  <si>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</si>
  <si>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</si>
  <si>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</si>
  <si>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</si>
  <si>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</si>
  <si>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</si>
  <si>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</si>
  <si>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</si>
  <si>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</si>
  <si>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</si>
  <si>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</si>
  <si>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</si>
  <si>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</si>
  <si>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</si>
  <si>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</si>
  <si>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</si>
  <si>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</si>
  <si>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</si>
  <si>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</si>
  <si>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</si>
  <si>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</si>
  <si>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</si>
  <si>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</si>
  <si>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</si>
  <si>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</si>
  <si>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</si>
  <si>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</si>
  <si>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</si>
  <si>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</si>
  <si>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</si>
  <si>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</si>
  <si>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</si>
  <si>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</si>
  <si>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</si>
  <si>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</si>
  <si>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</si>
  <si>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</si>
  <si>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</si>
  <si>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</si>
  <si>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</si>
  <si>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</si>
  <si>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</si>
  <si>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</si>
  <si>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</si>
  <si>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</si>
  <si>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</si>
  <si>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</si>
  <si>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</si>
  <si>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</si>
  <si>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</si>
  <si>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</si>
  <si>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</si>
  <si>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</si>
  <si>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</si>
  <si>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</si>
  <si>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</si>
  <si>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</si>
  <si>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</si>
  <si>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</si>
  <si>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</si>
  <si>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</si>
  <si>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</si>
  <si>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</si>
  <si>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</si>
  <si>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</si>
  <si>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</si>
  <si>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</si>
  <si>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</si>
  <si>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</si>
  <si>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</si>
  <si>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</si>
  <si>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</si>
  <si>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</si>
  <si>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</si>
  <si>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</si>
  <si>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</si>
  <si>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</si>
  <si>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</si>
  <si>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</si>
  <si>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</si>
  <si>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</si>
  <si>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</si>
  <si>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</si>
  <si>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</si>
  <si>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</si>
  <si>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</si>
  <si>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</si>
  <si>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</si>
  <si>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</si>
  <si>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</si>
  <si>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</si>
  <si>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</si>
  <si>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</si>
  <si>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</si>
  <si>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</si>
  <si>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</si>
  <si>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</si>
  <si>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</si>
  <si>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</si>
  <si>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</si>
  <si>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</si>
  <si>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</si>
  <si>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</si>
  <si>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</si>
  <si>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</si>
  <si>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</si>
  <si>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</si>
  <si>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</si>
  <si>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</si>
  <si>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</si>
  <si>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</si>
  <si>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</si>
  <si>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</si>
  <si>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</si>
  <si>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</si>
  <si>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</si>
  <si>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</si>
  <si>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</si>
  <si>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</si>
  <si>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</si>
  <si>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</si>
  <si>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</si>
  <si>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</si>
  <si>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</si>
  <si>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</si>
  <si>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</si>
  <si>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</si>
  <si>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</si>
  <si>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</si>
  <si>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</si>
  <si>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</si>
  <si>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</si>
  <si>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</si>
  <si>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</si>
  <si>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</si>
  <si>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</si>
  <si>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</si>
  <si>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</si>
  <si>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</si>
  <si>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</si>
  <si>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</si>
  <si>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</si>
  <si>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</si>
  <si>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</si>
  <si>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</si>
  <si>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</si>
  <si>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</si>
  <si>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</si>
  <si>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</si>
  <si>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</si>
  <si>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</si>
  <si>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</si>
  <si>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</si>
  <si>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</si>
  <si>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</si>
  <si>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</si>
  <si>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</si>
  <si>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</si>
  <si>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</si>
  <si>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</si>
  <si>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</si>
  <si>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</si>
  <si>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</si>
  <si>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</si>
  <si>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</si>
  <si>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</si>
  <si>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</si>
  <si>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</si>
  <si>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</si>
  <si>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</si>
  <si>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</si>
  <si>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</si>
  <si>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</si>
  <si>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</si>
  <si>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</si>
  <si>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</si>
  <si>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</si>
  <si>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</si>
  <si>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</si>
  <si>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</si>
  <si>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</si>
  <si>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</si>
  <si>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</si>
  <si>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</si>
  <si>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</si>
  <si>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</si>
  <si>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</si>
  <si>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</si>
  <si>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</si>
  <si>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</si>
  <si>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</si>
  <si>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</si>
  <si>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</si>
  <si>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</si>
  <si>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</si>
  <si>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</si>
  <si>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</si>
  <si>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</si>
  <si>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</si>
  <si>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</si>
  <si>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</si>
  <si>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</si>
  <si>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</si>
  <si>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</si>
  <si>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</si>
  <si>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</si>
  <si>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</si>
  <si>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</si>
  <si>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</si>
  <si>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</si>
  <si>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</si>
  <si>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</si>
  <si>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</si>
  <si>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</si>
  <si>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</si>
  <si>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</si>
  <si>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</si>
  <si>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</si>
  <si>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</si>
  <si>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</si>
  <si>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</si>
  <si>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</si>
  <si>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</si>
  <si>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</si>
  <si>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</si>
  <si>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</si>
  <si>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</si>
  <si>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</si>
  <si>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</si>
  <si>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</si>
  <si>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</si>
  <si>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</si>
  <si>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</si>
  <si>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</si>
  <si>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</si>
  <si>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</si>
  <si>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</si>
  <si>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</si>
  <si>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</si>
  <si>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</si>
  <si>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</si>
  <si>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</si>
  <si>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</si>
  <si>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</si>
  <si>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</si>
  <si>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</si>
  <si>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</si>
  <si>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</si>
  <si>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</si>
  <si>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</si>
  <si>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</si>
  <si>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</si>
  <si>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</si>
  <si>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</si>
  <si>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</si>
  <si>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</si>
  <si>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</si>
  <si>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</si>
  <si>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</si>
  <si>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</si>
  <si>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</si>
  <si>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</si>
  <si>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</si>
  <si>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</si>
  <si>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</si>
  <si>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</si>
  <si>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</si>
  <si>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</si>
  <si>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</si>
  <si>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</si>
  <si>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</si>
  <si>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</si>
  <si>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</si>
  <si>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</si>
  <si>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</si>
  <si>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</si>
  <si>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</si>
  <si>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</si>
  <si>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</si>
  <si>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</si>
  <si>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</si>
  <si>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</si>
  <si>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</si>
  <si>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</si>
  <si>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</si>
  <si>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</si>
  <si>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</si>
  <si>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</si>
  <si>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</si>
  <si>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</si>
  <si>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</si>
  <si>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</si>
  <si>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</si>
  <si>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</si>
  <si>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</si>
  <si>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</si>
  <si>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</si>
  <si>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</si>
  <si>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</si>
  <si>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</si>
  <si>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</si>
  <si>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</si>
  <si>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</si>
  <si>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</si>
  <si>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</si>
  <si>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</si>
  <si>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</si>
  <si>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</si>
  <si>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</si>
  <si>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</si>
  <si>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</si>
  <si>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</si>
  <si>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</si>
  <si>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</si>
  <si>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</si>
  <si>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</si>
  <si>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</si>
  <si>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</si>
  <si>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</si>
  <si>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</si>
  <si>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</si>
  <si>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</si>
  <si>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</si>
  <si>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</si>
  <si>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</si>
  <si>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</si>
  <si>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</si>
  <si>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</si>
  <si>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</si>
  <si>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</si>
  <si>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</si>
  <si>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</si>
  <si>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</si>
  <si>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</si>
  <si>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</si>
  <si>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</si>
  <si>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</si>
  <si>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</si>
  <si>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</si>
  <si>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</si>
  <si>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</si>
  <si>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</si>
  <si>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</si>
  <si>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</si>
  <si>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</si>
  <si>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</si>
  <si>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</si>
  <si>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</si>
  <si>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</si>
  <si>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</si>
  <si>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</si>
  <si>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</si>
  <si>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</si>
  <si>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</si>
  <si>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</si>
  <si>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</si>
  <si>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</si>
  <si>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</si>
  <si>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</si>
  <si>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</si>
  <si>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</si>
  <si>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</si>
  <si>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</si>
  <si>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</si>
  <si>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</si>
  <si>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</si>
  <si>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</si>
  <si>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</si>
  <si>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</si>
  <si>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</si>
  <si>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</si>
  <si>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</si>
  <si>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</si>
  <si>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</si>
  <si>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</si>
  <si>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</si>
  <si>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</si>
  <si>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</si>
  <si>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</si>
  <si>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</si>
  <si>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</si>
  <si>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</si>
  <si>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</si>
  <si>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</si>
  <si>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</si>
  <si>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</si>
  <si>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</si>
  <si>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</si>
  <si>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</si>
  <si>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</si>
  <si>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</si>
  <si>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</si>
  <si>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</si>
  <si>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</si>
  <si>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</si>
  <si>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</si>
  <si>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</si>
  <si>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</si>
  <si>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</si>
  <si>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</si>
  <si>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</si>
  <si>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</si>
  <si>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</si>
  <si>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</si>
  <si>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</si>
  <si>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</si>
  <si>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</si>
  <si>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</si>
  <si>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</si>
  <si>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</si>
  <si>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</si>
  <si>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</si>
  <si>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</si>
  <si>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</si>
  <si>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</si>
  <si>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</si>
  <si>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</si>
  <si>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</si>
  <si>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</si>
  <si>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</si>
  <si>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</si>
  <si>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</si>
  <si>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</si>
  <si>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</si>
  <si>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</si>
  <si>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</si>
  <si>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</si>
  <si>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</si>
  <si>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</si>
  <si>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</si>
  <si>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</si>
  <si>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</si>
  <si>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</si>
  <si>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</si>
  <si>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</si>
  <si>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</si>
  <si>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</si>
  <si>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</si>
  <si>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</si>
  <si>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</si>
  <si>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</si>
  <si>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</si>
  <si>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</si>
  <si>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</si>
  <si>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</si>
  <si>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</si>
  <si>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</si>
  <si>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</si>
  <si>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</si>
  <si>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</si>
  <si>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</si>
  <si>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</si>
  <si>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</si>
  <si>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</si>
  <si>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</si>
  <si>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</si>
  <si>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</si>
  <si>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</si>
  <si>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</si>
  <si>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</si>
  <si>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</si>
  <si>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</si>
  <si>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</si>
  <si>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</si>
  <si>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</si>
  <si>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</si>
  <si>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</si>
  <si>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</si>
  <si>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</si>
  <si>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</si>
  <si>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</si>
  <si>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</si>
  <si>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</si>
  <si>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</si>
  <si>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</si>
  <si>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</si>
  <si>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</si>
  <si>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</si>
  <si>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</si>
  <si>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</si>
  <si>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</si>
  <si>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</si>
  <si>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</si>
  <si>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</si>
  <si>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</si>
  <si>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</si>
  <si>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</si>
  <si>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</si>
  <si>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</si>
  <si>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</si>
  <si>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</si>
  <si>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</si>
  <si>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</si>
  <si>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</si>
  <si>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</si>
  <si>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</si>
  <si>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</si>
  <si>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</si>
  <si>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</si>
  <si>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</si>
  <si>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</si>
  <si>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</si>
  <si>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</si>
  <si>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</si>
  <si>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</si>
  <si>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</si>
  <si>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</si>
  <si>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</si>
  <si>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</si>
  <si>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</si>
  <si>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</si>
  <si>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</si>
  <si>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</si>
  <si>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</si>
  <si>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</si>
  <si>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</si>
  <si>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</si>
  <si>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</si>
  <si>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</si>
  <si>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</si>
  <si>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</si>
  <si>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</si>
  <si>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</si>
  <si>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</si>
  <si>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</si>
  <si>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</si>
  <si>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</si>
  <si>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</si>
  <si>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</si>
  <si>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</si>
  <si>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</si>
  <si>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</si>
  <si>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</si>
  <si>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</si>
  <si>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</si>
  <si>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</si>
  <si>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</si>
  <si>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</si>
  <si>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</si>
  <si>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</si>
  <si>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</si>
  <si>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</si>
  <si>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</si>
  <si>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</si>
  <si>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</si>
  <si>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</si>
  <si>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</si>
  <si>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</si>
  <si>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</si>
  <si>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</si>
  <si>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</si>
  <si>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</si>
  <si>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</si>
  <si>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</si>
  <si>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</si>
  <si>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</si>
  <si>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</si>
  <si>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</si>
  <si>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</si>
  <si>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</si>
  <si>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</si>
  <si>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</si>
  <si>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</si>
  <si>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</si>
  <si>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</si>
  <si>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</si>
  <si>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</si>
  <si>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</si>
  <si>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</si>
  <si>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</si>
  <si>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</si>
  <si>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</si>
  <si>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</si>
  <si>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</si>
  <si>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</si>
  <si>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</si>
  <si>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</si>
  <si>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</si>
  <si>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</si>
  <si>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</si>
  <si>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</si>
  <si>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</si>
  <si>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</si>
  <si>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</si>
  <si>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</si>
  <si>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</si>
  <si>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</si>
  <si>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</si>
  <si>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</si>
  <si>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</si>
  <si>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</si>
  <si>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</si>
  <si>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</si>
  <si>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</si>
  <si>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</si>
  <si>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</si>
  <si>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</si>
  <si>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</si>
  <si>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</si>
  <si>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</si>
  <si>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</si>
  <si>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</si>
  <si>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</si>
  <si>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</si>
  <si>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</si>
  <si>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</si>
  <si>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</si>
  <si>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</si>
  <si>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</si>
  <si>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</si>
  <si>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</si>
  <si>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</si>
  <si>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</si>
  <si>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</si>
  <si>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</si>
  <si>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</si>
  <si>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</si>
  <si>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</si>
  <si>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</si>
  <si>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</si>
  <si>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</si>
  <si>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</si>
  <si>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</si>
  <si>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</si>
  <si>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</si>
  <si>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</si>
  <si>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</si>
  <si>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</si>
  <si>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</si>
  <si>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</si>
  <si>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</si>
  <si>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</si>
  <si>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</si>
  <si>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</si>
  <si>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</si>
  <si>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</si>
  <si>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</si>
  <si>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</si>
  <si>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</si>
  <si>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</si>
  <si>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</si>
  <si>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</si>
  <si>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</si>
  <si>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</si>
  <si>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</si>
  <si>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</si>
  <si>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</si>
  <si>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</si>
  <si>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</si>
  <si>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</si>
  <si>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</si>
  <si>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</si>
  <si>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</si>
  <si>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</si>
  <si>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</si>
  <si>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</si>
  <si>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</si>
  <si>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</si>
  <si>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</si>
  <si>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</si>
  <si>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</si>
  <si>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</si>
  <si>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</si>
  <si>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</si>
  <si>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</si>
  <si>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</si>
  <si>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</si>
  <si>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</si>
  <si>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</si>
  <si>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</si>
  <si>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</si>
  <si>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</si>
  <si>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</si>
  <si>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</si>
  <si>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</si>
  <si>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</si>
  <si>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</si>
  <si>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</si>
  <si>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</si>
  <si>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</si>
  <si>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</si>
  <si>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</si>
  <si>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</si>
  <si>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</si>
  <si>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</si>
  <si>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</si>
  <si>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</si>
  <si>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</si>
  <si>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</si>
  <si>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</si>
  <si>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</si>
  <si>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</si>
  <si>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</si>
  <si>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</si>
  <si>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</si>
  <si>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</si>
  <si>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</si>
  <si>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</si>
  <si>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</si>
  <si>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</si>
  <si>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</si>
  <si>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</si>
  <si>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</si>
  <si>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</si>
  <si>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</si>
  <si>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</si>
  <si>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</si>
  <si>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</si>
  <si>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</si>
  <si>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</si>
  <si>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</si>
  <si>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</si>
  <si>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</si>
  <si>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</si>
  <si>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</si>
  <si>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</si>
  <si>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</si>
  <si>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</si>
  <si>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</si>
  <si>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</si>
  <si>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</si>
  <si>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</si>
  <si>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</si>
  <si>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</si>
  <si>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</si>
  <si>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</si>
  <si>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</si>
  <si>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</si>
  <si>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</si>
  <si>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</si>
  <si>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</si>
  <si>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</si>
  <si>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</si>
  <si>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</si>
  <si>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</si>
  <si>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</si>
  <si>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</si>
  <si>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</si>
  <si>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</si>
  <si>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</si>
  <si>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</si>
  <si>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</si>
  <si>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</si>
  <si>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</si>
  <si>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</si>
  <si>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</si>
  <si>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</si>
  <si>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</si>
  <si>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</si>
  <si>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</si>
  <si>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</si>
  <si>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</si>
  <si>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</si>
  <si>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</si>
  <si>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</si>
  <si>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</si>
  <si>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</si>
  <si>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</si>
  <si>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</si>
  <si>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</si>
  <si>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</si>
  <si>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</si>
  <si>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</si>
  <si>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</si>
  <si>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</si>
  <si>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</si>
  <si>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</si>
  <si>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</si>
  <si>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</si>
  <si>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</si>
  <si>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</si>
  <si>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</si>
  <si>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</si>
  <si>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</si>
  <si>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</si>
  <si>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</si>
  <si>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</si>
  <si>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</si>
  <si>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</si>
  <si>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</si>
  <si>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</si>
  <si>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</si>
  <si>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</si>
  <si>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</si>
  <si>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</si>
  <si>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</si>
  <si>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</si>
  <si>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</si>
  <si>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</si>
  <si>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</si>
  <si>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</si>
  <si>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</si>
  <si>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</si>
  <si>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</si>
  <si>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</si>
  <si>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</si>
  <si>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</si>
  <si>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</si>
  <si>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</si>
  <si>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</si>
  <si>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</si>
  <si>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</si>
  <si>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</si>
  <si>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</si>
  <si>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</si>
  <si>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</si>
  <si>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</si>
  <si>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</si>
  <si>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</si>
  <si>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</si>
  <si>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</si>
  <si>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</si>
  <si>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</si>
  <si>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</si>
  <si>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</si>
  <si>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</si>
  <si>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</si>
  <si>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</si>
  <si>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</si>
  <si>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</si>
  <si>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</si>
  <si>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</si>
  <si>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</si>
  <si>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</si>
  <si>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</si>
  <si>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</si>
  <si>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</si>
  <si>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</si>
  <si>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</si>
  <si>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</si>
  <si>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</si>
  <si>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</si>
  <si>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</si>
  <si>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</si>
  <si>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</si>
  <si>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</si>
  <si>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</si>
  <si>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</si>
  <si>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</si>
  <si>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</si>
  <si>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</si>
  <si>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</si>
  <si>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</si>
  <si>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</si>
  <si>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</si>
  <si>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</si>
  <si>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</si>
  <si>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</si>
  <si>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</si>
  <si>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</si>
  <si>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</si>
  <si>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</si>
  <si>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</si>
  <si>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</si>
  <si>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</si>
  <si>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</si>
  <si>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</si>
  <si>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</si>
  <si>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</si>
  <si>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</si>
  <si>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</si>
  <si>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</si>
  <si>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</si>
  <si>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</si>
  <si>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</si>
  <si>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</si>
  <si>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</si>
  <si>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</si>
  <si>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</si>
  <si>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</si>
  <si>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</si>
  <si>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</si>
  <si>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</si>
  <si>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</si>
  <si>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</si>
  <si>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</si>
  <si>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</si>
  <si>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</si>
  <si>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</si>
  <si>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</si>
  <si>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</si>
  <si>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</si>
  <si>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</si>
  <si>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</si>
  <si>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</si>
  <si>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</si>
  <si>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</si>
  <si>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</si>
  <si>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</si>
  <si>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</si>
  <si>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</si>
  <si>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</si>
  <si>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</si>
  <si>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</si>
  <si>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</si>
  <si>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</si>
  <si>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</si>
  <si>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</si>
  <si>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</si>
  <si>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</si>
  <si>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</si>
  <si>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</si>
  <si>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</si>
  <si>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</si>
  <si>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</si>
  <si>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</si>
  <si>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</si>
  <si>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</si>
  <si>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</si>
  <si>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</si>
  <si>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</si>
  <si>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</si>
  <si>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</si>
  <si>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</si>
  <si>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</si>
  <si>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</si>
  <si>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</si>
  <si>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</si>
  <si>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</si>
  <si>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</si>
  <si>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</si>
  <si>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</si>
  <si>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</si>
  <si>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</si>
  <si>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</si>
  <si>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</si>
  <si>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</si>
  <si>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</si>
  <si>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</si>
  <si>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</si>
  <si>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</si>
  <si>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</si>
  <si>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</si>
  <si>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</si>
  <si>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</si>
  <si>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</si>
  <si>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</si>
  <si>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</si>
  <si>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</si>
  <si>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</si>
  <si>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</si>
  <si>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</si>
  <si>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</si>
  <si>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</si>
  <si>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</si>
  <si>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</si>
  <si>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</si>
  <si>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</si>
  <si>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</si>
  <si>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</si>
  <si>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</si>
  <si>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</si>
  <si>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</si>
  <si>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</si>
  <si>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</si>
  <si>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</si>
  <si>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</si>
  <si>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</si>
  <si>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</si>
  <si>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</si>
  <si>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</si>
  <si>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</si>
  <si>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</si>
  <si>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</si>
  <si>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</si>
  <si>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</si>
  <si>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</si>
  <si>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</si>
  <si>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</si>
  <si>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</si>
  <si>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</si>
  <si>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</si>
  <si>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</si>
  <si>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</si>
  <si>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</si>
  <si>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</si>
  <si>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</si>
  <si>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</si>
  <si>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</si>
  <si>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</si>
  <si>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</si>
  <si>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</si>
  <si>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</si>
  <si>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</si>
  <si>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</si>
  <si>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</si>
  <si>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</si>
  <si>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</si>
  <si>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</si>
  <si>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</si>
  <si>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</si>
  <si>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</si>
  <si>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</si>
  <si>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</si>
  <si>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</si>
  <si>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</si>
  <si>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</si>
  <si>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</si>
  <si>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</si>
  <si>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</si>
  <si>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</si>
  <si>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</si>
  <si>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</si>
  <si>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</si>
  <si>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</si>
  <si>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</si>
  <si>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</si>
  <si>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</si>
  <si>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</si>
  <si>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</si>
  <si>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</si>
  <si>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</si>
  <si>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</si>
  <si>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</si>
  <si>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</si>
  <si>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</si>
  <si>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</si>
  <si>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</si>
  <si>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</si>
  <si>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</si>
  <si>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</si>
  <si>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</si>
  <si>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</si>
  <si>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</si>
  <si>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</si>
  <si>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</si>
  <si>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</si>
  <si>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</si>
  <si>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</si>
  <si>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</si>
  <si>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</si>
  <si>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</si>
  <si>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</si>
  <si>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</si>
  <si>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</si>
  <si>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</si>
  <si>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</si>
  <si>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</si>
  <si>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</si>
  <si>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</si>
  <si>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</si>
  <si>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</si>
  <si>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</si>
  <si>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</si>
  <si>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</si>
  <si>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</si>
  <si>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</si>
  <si>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</si>
  <si>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</si>
  <si>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</si>
  <si>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</si>
  <si>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</si>
  <si>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</si>
  <si>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</si>
  <si>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</si>
  <si>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</si>
  <si>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</si>
  <si>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</si>
  <si>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</si>
  <si>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</si>
  <si>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</si>
  <si>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</si>
  <si>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</si>
  <si>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</si>
  <si>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</si>
  <si>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</si>
  <si>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</si>
  <si>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</si>
  <si>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</si>
  <si>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</si>
  <si>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</si>
  <si>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</si>
  <si>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</si>
  <si>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</si>
  <si>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</si>
  <si>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</si>
  <si>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</si>
  <si>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</si>
  <si>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</si>
  <si>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</si>
  <si>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</si>
  <si>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</si>
  <si>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</si>
  <si>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</si>
  <si>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</si>
  <si>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</si>
  <si>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</si>
  <si>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</si>
  <si>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</si>
  <si>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</si>
  <si>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</si>
  <si>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</si>
  <si>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</si>
  <si>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</si>
  <si>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</si>
  <si>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</si>
  <si>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</si>
  <si>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</si>
  <si>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</si>
  <si>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</si>
  <si>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</si>
  <si>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</si>
  <si>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</si>
  <si>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</si>
  <si>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</si>
  <si>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</si>
  <si>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</si>
  <si>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</si>
  <si>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</si>
  <si>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</si>
  <si>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</si>
  <si>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</si>
  <si>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</si>
  <si>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</si>
  <si>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</si>
  <si>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</si>
  <si>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</si>
  <si>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</si>
  <si>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</si>
  <si>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</si>
  <si>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</si>
  <si>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</si>
  <si>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</si>
  <si>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</si>
  <si>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</si>
  <si>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</si>
  <si>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</si>
  <si>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</si>
  <si>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</si>
  <si>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</si>
  <si>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</si>
  <si>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</si>
  <si>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</si>
  <si>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</si>
  <si>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</si>
  <si>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</si>
  <si>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</si>
  <si>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</si>
  <si>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</si>
  <si>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</si>
  <si>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</si>
  <si>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</si>
  <si>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</si>
  <si>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</si>
  <si>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</si>
  <si>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</si>
  <si>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</si>
  <si>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</si>
  <si>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</si>
  <si>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</si>
  <si>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</si>
  <si>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</si>
  <si>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</si>
  <si>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</si>
  <si>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</si>
  <si>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</si>
  <si>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</si>
  <si>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</si>
  <si>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</si>
  <si>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</si>
  <si>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</si>
  <si>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</si>
  <si>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</si>
  <si>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</si>
  <si>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</si>
  <si>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</si>
  <si>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</si>
  <si>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</si>
  <si>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</si>
  <si>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</si>
  <si>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</si>
  <si>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</si>
  <si>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</si>
  <si>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</si>
  <si>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</si>
  <si>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</si>
  <si>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</si>
  <si>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</si>
  <si>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</si>
  <si>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</si>
  <si>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</si>
  <si>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</si>
  <si>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</si>
  <si>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</si>
  <si>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</si>
  <si>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</si>
  <si>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</si>
  <si>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</si>
  <si>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</si>
  <si>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</si>
  <si>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</si>
  <si>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</si>
  <si>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</si>
  <si>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</si>
  <si>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</si>
  <si>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</si>
  <si>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</si>
  <si>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</si>
  <si>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</si>
  <si>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</si>
  <si>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</si>
  <si>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</si>
  <si>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</si>
  <si>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</si>
  <si>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</si>
  <si>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</si>
  <si>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</si>
  <si>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</si>
  <si>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</si>
  <si>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</si>
  <si>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</si>
  <si>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</si>
  <si>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</si>
  <si>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</si>
  <si>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</si>
  <si>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</si>
  <si>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</si>
  <si>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</si>
  <si>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</si>
  <si>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</si>
  <si>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</si>
  <si>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</si>
  <si>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</si>
  <si>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</si>
  <si>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</si>
  <si>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</si>
  <si>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</si>
  <si>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</si>
  <si>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</si>
  <si>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</si>
  <si>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</si>
  <si>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</si>
  <si>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</si>
  <si>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</si>
  <si>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</si>
  <si>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</si>
  <si>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</si>
  <si>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</si>
  <si>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</si>
  <si>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</si>
  <si>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</si>
  <si>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</si>
  <si>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</si>
  <si>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</si>
  <si>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</si>
  <si>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</si>
  <si>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</si>
  <si>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</si>
  <si>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</si>
  <si>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</si>
  <si>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</si>
  <si>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</si>
  <si>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</si>
  <si>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</si>
  <si>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</si>
  <si>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</si>
  <si>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</si>
  <si>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</si>
  <si>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</si>
  <si>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</si>
  <si>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</si>
  <si>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</si>
  <si>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</si>
  <si>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</si>
  <si>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</si>
  <si>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</si>
  <si>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</si>
  <si>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</si>
  <si>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</si>
  <si>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</si>
  <si>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</si>
  <si>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</si>
  <si>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</si>
  <si>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</si>
  <si>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</si>
  <si>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</si>
  <si>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</si>
  <si>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</si>
  <si>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</si>
  <si>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</si>
  <si>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</si>
  <si>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</si>
  <si>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</si>
  <si>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</si>
  <si>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</si>
  <si>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</si>
  <si>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</si>
  <si>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</si>
  <si>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</si>
  <si>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</si>
  <si>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</si>
  <si>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</si>
  <si>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</si>
  <si>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</si>
  <si>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</si>
  <si>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</si>
  <si>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</si>
  <si>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</si>
  <si>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</si>
  <si>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</si>
  <si>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</si>
  <si>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</si>
  <si>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</si>
  <si>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</si>
  <si>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</si>
  <si>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</si>
  <si>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</si>
  <si>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</si>
  <si>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</si>
  <si>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</si>
  <si>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</si>
  <si>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</si>
  <si>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</si>
  <si>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</si>
  <si>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</si>
  <si>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</si>
  <si>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</si>
  <si>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</si>
  <si>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</si>
  <si>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</si>
  <si>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</si>
  <si>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</si>
  <si>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</si>
  <si>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</si>
  <si>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</si>
  <si>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</si>
  <si>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</si>
  <si>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</si>
  <si>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</si>
  <si>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</si>
  <si>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</si>
  <si>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</si>
  <si>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</si>
  <si>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</si>
  <si>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</si>
  <si>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</si>
  <si>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</si>
  <si>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</si>
  <si>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</si>
  <si>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</si>
  <si>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</si>
  <si>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</si>
  <si>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</si>
  <si>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</si>
  <si>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</si>
  <si>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</si>
  <si>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</si>
  <si>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</si>
  <si>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</si>
  <si>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</si>
  <si>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</si>
  <si>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</si>
  <si>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</si>
  <si>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</si>
  <si>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</si>
  <si>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</si>
  <si>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</si>
  <si>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</si>
  <si>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</si>
  <si>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</si>
  <si>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</si>
  <si>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</si>
  <si>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</si>
  <si>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</si>
  <si>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</si>
  <si>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</si>
  <si>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</si>
  <si>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</si>
  <si>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</si>
  <si>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</si>
  <si>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</si>
  <si>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</si>
  <si>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</si>
  <si>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</si>
  <si>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</si>
  <si>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</si>
  <si>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</si>
  <si>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</si>
  <si>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</si>
  <si>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</si>
  <si>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</si>
  <si>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</si>
  <si>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</si>
  <si>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</si>
  <si>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</si>
  <si>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</si>
  <si>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</si>
  <si>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</si>
  <si>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</si>
  <si>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</si>
  <si>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</si>
  <si>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</si>
  <si>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</si>
  <si>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</si>
  <si>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</si>
  <si>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</si>
  <si>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</si>
  <si>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</si>
  <si>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</si>
  <si>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</si>
  <si>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</si>
  <si>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</si>
  <si>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</si>
  <si>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</si>
  <si>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</si>
  <si>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</si>
  <si>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</si>
  <si>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</si>
  <si>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</si>
  <si>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</si>
  <si>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</si>
  <si>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</si>
  <si>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</si>
  <si>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</si>
  <si>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</si>
  <si>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</si>
  <si>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</si>
  <si>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</si>
  <si>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</si>
  <si>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</si>
  <si>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</si>
  <si>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</si>
  <si>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</si>
  <si>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</si>
  <si>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</si>
  <si>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</si>
  <si>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</si>
  <si>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</si>
  <si>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</si>
  <si>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</si>
  <si>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</si>
  <si>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</si>
  <si>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</si>
  <si>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</si>
  <si>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</si>
  <si>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</si>
  <si>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</si>
  <si>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</si>
  <si>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</si>
  <si>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</si>
  <si>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</si>
  <si>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</si>
  <si>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</si>
  <si>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</si>
  <si>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</si>
  <si>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</si>
  <si>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</si>
  <si>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</si>
  <si>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</si>
  <si>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</si>
  <si>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</si>
  <si>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</si>
  <si>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</si>
  <si>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</si>
  <si>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</si>
  <si>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</si>
  <si>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</si>
  <si>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</si>
  <si>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</si>
  <si>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</si>
  <si>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</si>
  <si>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</si>
  <si>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</si>
  <si>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</si>
  <si>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</si>
  <si>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</si>
  <si>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</si>
  <si>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</si>
  <si>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</si>
  <si>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</si>
  <si>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</si>
  <si>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</si>
  <si>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</si>
  <si>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</si>
  <si>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</si>
  <si>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</si>
  <si>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</si>
  <si>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</si>
  <si>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</si>
  <si>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</si>
  <si>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</si>
  <si>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</si>
  <si>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</si>
  <si>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</si>
  <si>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</si>
  <si>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</si>
  <si>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</si>
  <si>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</si>
  <si>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</si>
  <si>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</si>
  <si>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</si>
  <si>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</si>
  <si>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</si>
  <si>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</si>
  <si>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</si>
  <si>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</si>
  <si>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</si>
  <si>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</si>
  <si>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</si>
  <si>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</si>
  <si>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</si>
  <si>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</si>
  <si>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</si>
  <si>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</si>
  <si>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</si>
  <si>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</si>
  <si>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</si>
  <si>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</si>
  <si>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</si>
  <si>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</si>
  <si>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</si>
  <si>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</si>
  <si>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</si>
  <si>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</si>
  <si>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</si>
  <si>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</si>
  <si>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</si>
  <si>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</si>
  <si>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</si>
  <si>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</si>
  <si>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</si>
  <si>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</si>
  <si>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</si>
  <si>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</si>
  <si>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</si>
  <si>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</si>
  <si>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</si>
  <si>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</si>
  <si>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</si>
  <si>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</si>
  <si>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</si>
  <si>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</si>
  <si>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</si>
  <si>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</si>
  <si>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</si>
  <si>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</si>
  <si>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</si>
  <si>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</si>
  <si>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</si>
  <si>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</si>
  <si>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</si>
  <si>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</si>
  <si>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</si>
  <si>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</si>
  <si>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</si>
  <si>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</si>
  <si>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</si>
  <si>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</si>
  <si>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</si>
  <si>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</si>
  <si>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</si>
  <si>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</si>
  <si>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</si>
  <si>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</si>
  <si>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</si>
  <si>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</si>
  <si>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</si>
  <si>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</si>
  <si>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</si>
  <si>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</si>
  <si>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</si>
  <si>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</si>
  <si>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</si>
  <si>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</si>
  <si>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</si>
  <si>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</si>
  <si>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</si>
  <si>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</si>
  <si>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</si>
  <si>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</si>
  <si>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</si>
  <si>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</si>
  <si>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</si>
  <si>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</si>
  <si>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</si>
  <si>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</si>
  <si>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</si>
  <si>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</si>
  <si>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</si>
  <si>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</si>
  <si>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</si>
  <si>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</si>
  <si>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</si>
  <si>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</si>
  <si>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</si>
  <si>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</si>
  <si>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</si>
  <si>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</si>
  <si>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</si>
  <si>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</si>
  <si>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</si>
  <si>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</si>
  <si>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</si>
  <si>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</si>
  <si>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</si>
  <si>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</si>
  <si>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</si>
  <si>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</si>
  <si>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</si>
  <si>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</si>
  <si>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</si>
  <si>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</si>
  <si>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</si>
  <si>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</si>
  <si>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</si>
  <si>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</si>
  <si>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</si>
  <si>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</si>
  <si>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</si>
  <si>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</si>
  <si>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</si>
  <si>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</si>
  <si>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</si>
  <si>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</si>
  <si>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</si>
  <si>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</si>
  <si>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</si>
  <si>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</si>
  <si>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</si>
  <si>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</si>
  <si>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</si>
  <si>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</si>
  <si>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</si>
  <si>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</si>
  <si>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</si>
  <si>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</si>
  <si>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</si>
  <si>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</si>
  <si>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</si>
  <si>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</si>
  <si>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</si>
  <si>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</si>
  <si>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</si>
  <si>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</si>
  <si>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</si>
  <si>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</si>
  <si>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</si>
  <si>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</si>
  <si>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</si>
  <si>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</si>
  <si>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</si>
  <si>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</si>
  <si>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</si>
  <si>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</si>
  <si>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</si>
  <si>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</si>
  <si>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</si>
  <si>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</si>
  <si>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</si>
  <si>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</si>
  <si>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</si>
  <si>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</si>
  <si>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</si>
  <si>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</si>
  <si>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</si>
  <si>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</si>
  <si>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</si>
  <si>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</si>
  <si>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</si>
  <si>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</si>
  <si>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</si>
  <si>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</si>
  <si>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</si>
  <si>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</si>
  <si>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</si>
  <si>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</si>
  <si>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</si>
  <si>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</si>
  <si>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</si>
  <si>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</si>
  <si>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</si>
  <si>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</si>
  <si>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</si>
  <si>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</si>
  <si>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</si>
  <si>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</si>
  <si>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</si>
  <si>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</si>
  <si>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</si>
  <si>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</si>
  <si>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</si>
  <si>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</si>
  <si>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</si>
  <si>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</si>
  <si>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</si>
  <si>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</si>
  <si>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</si>
  <si>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</si>
  <si>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</si>
  <si>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</si>
  <si>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</si>
  <si>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</si>
  <si>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</si>
  <si>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</si>
  <si>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</si>
  <si>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</si>
  <si>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</si>
  <si>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</si>
  <si>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</si>
  <si>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</si>
  <si>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</si>
  <si>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</si>
  <si>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</si>
  <si>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</si>
  <si>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</si>
  <si>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</si>
  <si>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</si>
  <si>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</si>
  <si>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</si>
  <si>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</si>
  <si>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</si>
  <si>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</si>
  <si>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</si>
  <si>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</si>
  <si>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</si>
  <si>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</si>
  <si>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</si>
  <si>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</si>
  <si>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</si>
  <si>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</si>
  <si>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</si>
  <si>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</si>
  <si>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</si>
  <si>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</si>
  <si>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</si>
  <si>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</si>
  <si>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</si>
  <si>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</si>
  <si>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</si>
  <si>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</si>
  <si>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</si>
  <si>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</si>
  <si>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</si>
  <si>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</si>
  <si>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</si>
  <si>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</si>
  <si>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</si>
  <si>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</si>
  <si>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</si>
  <si>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</si>
  <si>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</si>
  <si>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</si>
  <si>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</si>
  <si>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</si>
  <si>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</si>
  <si>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</si>
  <si>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</si>
  <si>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</si>
  <si>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</si>
  <si>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</si>
  <si>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</si>
  <si>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</si>
  <si>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</si>
  <si>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</si>
  <si>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</si>
  <si>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</si>
  <si>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</si>
  <si>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</si>
  <si>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</si>
  <si>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</si>
  <si>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</si>
  <si>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</si>
  <si>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</si>
  <si>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</si>
  <si>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</si>
  <si>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</si>
  <si>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</si>
  <si>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</si>
  <si>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</si>
  <si>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</si>
  <si>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</si>
  <si>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</si>
  <si>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</si>
  <si>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</si>
  <si>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</si>
  <si>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</si>
  <si>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</si>
  <si>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</si>
  <si>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</si>
  <si>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</si>
  <si>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</si>
  <si>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</si>
  <si>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</si>
  <si>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</si>
  <si>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</si>
  <si>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</si>
  <si>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</si>
  <si>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</si>
  <si>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</si>
  <si>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</si>
  <si>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</si>
  <si>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</si>
  <si>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</si>
  <si>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</si>
  <si>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</si>
  <si>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</si>
  <si>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</si>
  <si>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</si>
  <si>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</si>
  <si>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</si>
  <si>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</si>
  <si>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</si>
  <si>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</si>
  <si>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</si>
  <si>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</si>
  <si>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</si>
  <si>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</si>
  <si>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</si>
  <si>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</si>
  <si>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</si>
  <si>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</si>
  <si>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</si>
  <si>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</si>
  <si>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</si>
  <si>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</si>
  <si>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</si>
  <si>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</si>
  <si>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</si>
  <si>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</si>
  <si>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</si>
  <si>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</si>
  <si>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</si>
  <si>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</si>
  <si>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</si>
  <si>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</si>
  <si>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</si>
  <si>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</si>
  <si>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</si>
  <si>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</si>
  <si>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</si>
  <si>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</si>
  <si>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</si>
  <si>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</si>
  <si>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</si>
  <si>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</si>
  <si>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</si>
  <si>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</si>
  <si>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</si>
  <si>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</si>
  <si>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</si>
  <si>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</si>
  <si>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</si>
  <si>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</si>
  <si>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</si>
  <si>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</si>
  <si>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</si>
  <si>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</si>
  <si>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</si>
  <si>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</si>
  <si>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</si>
  <si>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</si>
  <si>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</si>
  <si>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</si>
  <si>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</si>
  <si>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</si>
  <si>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</si>
  <si>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</si>
  <si>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</si>
  <si>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</si>
  <si>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</si>
  <si>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</si>
  <si>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</si>
  <si>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</si>
  <si>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</si>
  <si>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</si>
  <si>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</si>
  <si>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</si>
  <si>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</si>
  <si>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</si>
  <si>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</si>
  <si>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</si>
  <si>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</si>
  <si>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</si>
  <si>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</si>
  <si>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</si>
  <si>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</si>
  <si>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</si>
  <si>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</si>
  <si>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</si>
  <si>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</si>
  <si>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</si>
  <si>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</si>
  <si>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</si>
  <si>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</si>
  <si>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</si>
  <si>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</si>
  <si>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</si>
  <si>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</si>
  <si>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</si>
  <si>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</si>
  <si>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</si>
  <si>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</si>
  <si>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</si>
  <si>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</si>
  <si>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</si>
  <si>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</si>
  <si>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</si>
  <si>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</si>
  <si>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</si>
  <si>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</si>
  <si>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</si>
  <si>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</si>
  <si>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</si>
  <si>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</si>
  <si>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</si>
  <si>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</si>
  <si>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</si>
  <si>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</si>
  <si>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</si>
  <si>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</si>
  <si>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</si>
  <si>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</si>
  <si>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</si>
  <si>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</si>
  <si>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</si>
  <si>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</si>
  <si>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</si>
  <si>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</si>
  <si>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</si>
  <si>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</si>
  <si>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</si>
  <si>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</si>
  <si>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</si>
  <si>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</si>
  <si>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</si>
  <si>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</si>
  <si>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</si>
  <si>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</si>
  <si>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</si>
  <si>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</si>
  <si>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</si>
  <si>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</si>
  <si>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</si>
  <si>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</si>
  <si>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</si>
  <si>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</si>
  <si>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</si>
  <si>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</si>
  <si>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</si>
  <si>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</si>
  <si>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</si>
  <si>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</si>
  <si>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</si>
  <si>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</si>
  <si>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</si>
  <si>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</si>
  <si>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</si>
  <si>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</si>
  <si>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</si>
  <si>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</si>
  <si>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</si>
  <si>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</si>
  <si>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</si>
  <si>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</si>
  <si>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</si>
  <si>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</si>
  <si>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</si>
  <si>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</si>
  <si>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</si>
  <si>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</si>
  <si>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</si>
  <si>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</si>
  <si>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</si>
  <si>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</si>
  <si>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</si>
  <si>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</si>
  <si>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</si>
  <si>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</si>
  <si>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</si>
  <si>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</si>
  <si>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</si>
  <si>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</si>
  <si>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</si>
  <si>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</si>
  <si>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</si>
  <si>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</si>
  <si>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</si>
  <si>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</si>
  <si>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</si>
  <si>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</si>
  <si>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</si>
  <si>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</si>
  <si>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</si>
  <si>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</si>
  <si>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</si>
  <si>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</si>
  <si>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</si>
  <si>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</si>
  <si>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</si>
  <si>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</si>
  <si>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</si>
  <si>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</si>
  <si>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</si>
  <si>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</si>
  <si>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</si>
  <si>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</si>
  <si>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</si>
  <si>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</si>
  <si>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</si>
  <si>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</si>
  <si>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</si>
  <si>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前多　佑樹</t>
    <rPh sb="0" eb="2">
      <t>マエダ</t>
    </rPh>
    <rPh sb="3" eb="5">
      <t>ユウキ</t>
    </rPh>
    <phoneticPr fontId="1"/>
  </si>
  <si>
    <t>代表取締役</t>
    <rPh sb="0" eb="5">
      <t>ダイヒョウトリシマリヤク</t>
    </rPh>
    <phoneticPr fontId="1"/>
  </si>
  <si>
    <t>172906349</t>
    <phoneticPr fontId="1"/>
  </si>
  <si>
    <t>５　営利法人</t>
  </si>
  <si>
    <t>株式会社　アウル</t>
    <rPh sb="0" eb="4">
      <t>カブシキガイシャ</t>
    </rPh>
    <phoneticPr fontId="1"/>
  </si>
  <si>
    <t>かぶしきがいしゃ　あうる</t>
    <phoneticPr fontId="1"/>
  </si>
  <si>
    <t>0166</t>
    <phoneticPr fontId="1"/>
  </si>
  <si>
    <t>40</t>
    <phoneticPr fontId="1"/>
  </si>
  <si>
    <t>2960</t>
    <phoneticPr fontId="1"/>
  </si>
  <si>
    <t>40</t>
    <phoneticPr fontId="1"/>
  </si>
  <si>
    <t>2961</t>
    <phoneticPr fontId="1"/>
  </si>
  <si>
    <t>9450001011430</t>
    <phoneticPr fontId="1"/>
  </si>
  <si>
    <t>住宅型有料老人ホーム　アウル</t>
    <rPh sb="0" eb="3">
      <t>ジュウタクガタ</t>
    </rPh>
    <rPh sb="3" eb="7">
      <t>ユウリョウロウジン</t>
    </rPh>
    <phoneticPr fontId="1"/>
  </si>
  <si>
    <t>じゅうたくがたゆうりょうろうじんほーむ　あうる</t>
    <phoneticPr fontId="1"/>
  </si>
  <si>
    <t>北海道旭川市春光台4条8丁目14番地の35</t>
    <rPh sb="0" eb="3">
      <t>ホッカイドウ</t>
    </rPh>
    <rPh sb="3" eb="6">
      <t>アサヒカワシ</t>
    </rPh>
    <rPh sb="6" eb="9">
      <t>シュンコウダイ</t>
    </rPh>
    <rPh sb="10" eb="11">
      <t>ジョウ</t>
    </rPh>
    <rPh sb="12" eb="14">
      <t>チョウメ</t>
    </rPh>
    <rPh sb="16" eb="18">
      <t>バンチ</t>
    </rPh>
    <phoneticPr fontId="1"/>
  </si>
  <si>
    <t>北海道旭川市永山1条4丁目3番27号</t>
    <rPh sb="0" eb="6">
      <t>ホッカイドウアサヒカワシ</t>
    </rPh>
    <rPh sb="6" eb="8">
      <t>ナガヤマ</t>
    </rPh>
    <rPh sb="9" eb="10">
      <t>ジョウ</t>
    </rPh>
    <rPh sb="11" eb="13">
      <t>チョウメ</t>
    </rPh>
    <rPh sb="14" eb="15">
      <t>バン</t>
    </rPh>
    <rPh sb="17" eb="18">
      <t>ゴウ</t>
    </rPh>
    <phoneticPr fontId="1"/>
  </si>
  <si>
    <t>南永山</t>
    <rPh sb="0" eb="1">
      <t>ミナミ</t>
    </rPh>
    <rPh sb="1" eb="3">
      <t>ナガヤマ</t>
    </rPh>
    <phoneticPr fontId="1"/>
  </si>
  <si>
    <t>南永山駅（出口）より徒歩約20分</t>
    <rPh sb="0" eb="3">
      <t>ミナミナガヤマ</t>
    </rPh>
    <rPh sb="3" eb="4">
      <t>エキ</t>
    </rPh>
    <rPh sb="5" eb="7">
      <t>デグチ</t>
    </rPh>
    <rPh sb="10" eb="12">
      <t>トホ</t>
    </rPh>
    <rPh sb="12" eb="13">
      <t>ヤク</t>
    </rPh>
    <rPh sb="15" eb="16">
      <t>フン</t>
    </rPh>
    <phoneticPr fontId="1"/>
  </si>
  <si>
    <t>0166</t>
    <phoneticPr fontId="1"/>
  </si>
  <si>
    <t>40</t>
    <phoneticPr fontId="1"/>
  </si>
  <si>
    <t>0166</t>
    <phoneticPr fontId="1"/>
  </si>
  <si>
    <t>2961</t>
    <phoneticPr fontId="1"/>
  </si>
  <si>
    <t>阿部　恵三夏</t>
    <rPh sb="0" eb="2">
      <t>アベ</t>
    </rPh>
    <rPh sb="3" eb="6">
      <t>エミカ</t>
    </rPh>
    <phoneticPr fontId="1"/>
  </si>
  <si>
    <t>管理者</t>
    <rPh sb="0" eb="3">
      <t>カンリシャ</t>
    </rPh>
    <phoneticPr fontId="1"/>
  </si>
  <si>
    <t>３　住宅型</t>
  </si>
  <si>
    <t>旭川市</t>
    <rPh sb="0" eb="3">
      <t>アサヒカワシ</t>
    </rPh>
    <phoneticPr fontId="1"/>
  </si>
  <si>
    <t>２　事業者が賃借する土地</t>
  </si>
  <si>
    <t>１　あり</t>
  </si>
  <si>
    <t>２　なし</t>
  </si>
  <si>
    <t>２　準耐火建築物</t>
  </si>
  <si>
    <t>３　木造</t>
  </si>
  <si>
    <t>２　事業者が賃借する建物</t>
  </si>
  <si>
    <t>１　全室個室（縁故者個室含む）</t>
  </si>
  <si>
    <t>１　あり（車椅子対応）</t>
  </si>
  <si>
    <t>１　全ての居室あり</t>
  </si>
  <si>
    <t>１　全ての便所あり</t>
  </si>
  <si>
    <t>１　全ての浴室あり</t>
  </si>
  <si>
    <t>入居者様・家族様のの意思、および人格を尊重し常に入居者様の立場に立ちサービスの提供をします。関係各所との連携を図りながら目標を設定し、計画的に実施します。</t>
    <rPh sb="0" eb="3">
      <t>ニュウキョシャ</t>
    </rPh>
    <rPh sb="3" eb="4">
      <t>サマ</t>
    </rPh>
    <rPh sb="5" eb="7">
      <t>カゾク</t>
    </rPh>
    <rPh sb="7" eb="8">
      <t>サマ</t>
    </rPh>
    <rPh sb="10" eb="12">
      <t>イシ</t>
    </rPh>
    <rPh sb="16" eb="18">
      <t>ジンカク</t>
    </rPh>
    <rPh sb="19" eb="21">
      <t>ソンチョウ</t>
    </rPh>
    <rPh sb="22" eb="23">
      <t>ツネ</t>
    </rPh>
    <rPh sb="24" eb="27">
      <t>ニュウキョシャ</t>
    </rPh>
    <rPh sb="27" eb="28">
      <t>サマ</t>
    </rPh>
    <rPh sb="29" eb="31">
      <t>タチバ</t>
    </rPh>
    <rPh sb="32" eb="33">
      <t>タ</t>
    </rPh>
    <rPh sb="39" eb="41">
      <t>テイキョウ</t>
    </rPh>
    <rPh sb="46" eb="50">
      <t>カンケイカクショ</t>
    </rPh>
    <rPh sb="52" eb="54">
      <t>レンケイ</t>
    </rPh>
    <rPh sb="55" eb="56">
      <t>ハカ</t>
    </rPh>
    <rPh sb="60" eb="62">
      <t>モクヒョウ</t>
    </rPh>
    <rPh sb="63" eb="65">
      <t>セッテイ</t>
    </rPh>
    <rPh sb="67" eb="69">
      <t>ケイカク</t>
    </rPh>
    <rPh sb="69" eb="70">
      <t>テキ</t>
    </rPh>
    <rPh sb="71" eb="73">
      <t>ジッシ</t>
    </rPh>
    <phoneticPr fontId="1"/>
  </si>
  <si>
    <t>○</t>
  </si>
  <si>
    <t>並木通りクリニック</t>
    <rPh sb="0" eb="3">
      <t>ナミキドオ</t>
    </rPh>
    <phoneticPr fontId="1"/>
  </si>
  <si>
    <t>内科</t>
    <rPh sb="0" eb="2">
      <t>ナイカ</t>
    </rPh>
    <phoneticPr fontId="1"/>
  </si>
  <si>
    <t>脳神経外科、整形外科、内科</t>
    <rPh sb="0" eb="5">
      <t>ノウシンケイゲカ</t>
    </rPh>
    <rPh sb="6" eb="10">
      <t>セイケイゲカ</t>
    </rPh>
    <rPh sb="11" eb="13">
      <t>ナイカ</t>
    </rPh>
    <phoneticPr fontId="1"/>
  </si>
  <si>
    <t>4週に一回の往診、救急対応</t>
    <rPh sb="1" eb="2">
      <t>シュウ</t>
    </rPh>
    <rPh sb="3" eb="5">
      <t>イッカイ</t>
    </rPh>
    <rPh sb="6" eb="8">
      <t>オウシン</t>
    </rPh>
    <rPh sb="9" eb="13">
      <t>キュウキュウタイオウ</t>
    </rPh>
    <phoneticPr fontId="1"/>
  </si>
  <si>
    <t>大雪病院</t>
    <rPh sb="0" eb="4">
      <t>タイセツビョウイン</t>
    </rPh>
    <phoneticPr fontId="1"/>
  </si>
  <si>
    <t>北海道旭川市春光3条7丁目7-1</t>
    <rPh sb="0" eb="3">
      <t>ホッカイドウ</t>
    </rPh>
    <rPh sb="3" eb="6">
      <t>アサヒカワシ</t>
    </rPh>
    <rPh sb="6" eb="8">
      <t>シュンコウ</t>
    </rPh>
    <rPh sb="9" eb="10">
      <t>ジョウ</t>
    </rPh>
    <rPh sb="11" eb="13">
      <t>チョウメ</t>
    </rPh>
    <phoneticPr fontId="1"/>
  </si>
  <si>
    <t>北海道旭川市永山3条7丁目1-5</t>
    <rPh sb="0" eb="3">
      <t>ホッカイドウ</t>
    </rPh>
    <rPh sb="3" eb="6">
      <t>アサヒカワシ</t>
    </rPh>
    <rPh sb="6" eb="8">
      <t>ナガヤマ</t>
    </rPh>
    <rPh sb="9" eb="10">
      <t>ジョウ</t>
    </rPh>
    <rPh sb="11" eb="13">
      <t>チョウメ</t>
    </rPh>
    <phoneticPr fontId="1"/>
  </si>
  <si>
    <t>北海道旭川市永山２条２１丁目２番１８号</t>
    <phoneticPr fontId="1"/>
  </si>
  <si>
    <t>藍歯科クリニック</t>
    <rPh sb="0" eb="1">
      <t>アイ</t>
    </rPh>
    <rPh sb="1" eb="3">
      <t>シカ</t>
    </rPh>
    <phoneticPr fontId="1"/>
  </si>
  <si>
    <t>往診</t>
    <rPh sb="0" eb="2">
      <t>オウシン</t>
    </rPh>
    <phoneticPr fontId="1"/>
  </si>
  <si>
    <t>入居契約第28条</t>
    <rPh sb="0" eb="4">
      <t>ニュウキョケイヤク</t>
    </rPh>
    <rPh sb="4" eb="5">
      <t>ダイ</t>
    </rPh>
    <rPh sb="7" eb="8">
      <t>ジョウ</t>
    </rPh>
    <phoneticPr fontId="1"/>
  </si>
  <si>
    <t>２　建物賃貸借方式</t>
  </si>
  <si>
    <t>１　自ら実施</t>
  </si>
  <si>
    <t>内科、産婦人科</t>
    <rPh sb="0" eb="2">
      <t>ナイカ</t>
    </rPh>
    <rPh sb="3" eb="7">
      <t>サンフジンカ</t>
    </rPh>
    <phoneticPr fontId="1"/>
  </si>
  <si>
    <t>2週に一回の往診、救急対応</t>
    <rPh sb="1" eb="2">
      <t>シュウ</t>
    </rPh>
    <rPh sb="3" eb="5">
      <t>イッカイ</t>
    </rPh>
    <rPh sb="6" eb="8">
      <t>オウシン</t>
    </rPh>
    <rPh sb="9" eb="13">
      <t>キュウキュウタイオウ</t>
    </rPh>
    <phoneticPr fontId="1"/>
  </si>
  <si>
    <t>３　月払い方式</t>
  </si>
  <si>
    <t>１　減額なし</t>
  </si>
  <si>
    <t>auru</t>
    <phoneticPr fontId="1"/>
  </si>
  <si>
    <t>asahikawa-kaigo.jp</t>
    <phoneticPr fontId="1"/>
  </si>
  <si>
    <t>看護師による２４時間オンコール対応。</t>
    <rPh sb="0" eb="3">
      <t>カn</t>
    </rPh>
    <rPh sb="15" eb="17">
      <t>タイオウ</t>
    </rPh>
    <phoneticPr fontId="1"/>
  </si>
  <si>
    <t>・利用者が死亡した時（具体的な手続きは入居契約書第30条参照）
・事業者が入居契約第28条に基づき解約した時。
・利用者が入居契約第29条に基づき解約した時。</t>
    <rPh sb="33" eb="36">
      <t>ジギョウ</t>
    </rPh>
    <rPh sb="37" eb="41">
      <t>ニュウ</t>
    </rPh>
    <rPh sb="41" eb="42">
      <t xml:space="preserve">ダイ </t>
    </rPh>
    <rPh sb="46" eb="47">
      <t>モトズキ</t>
    </rPh>
    <rPh sb="49" eb="51">
      <t>カイヤク</t>
    </rPh>
    <rPh sb="57" eb="60">
      <t>リヨウ</t>
    </rPh>
    <rPh sb="61" eb="65">
      <t>ニュウ</t>
    </rPh>
    <rPh sb="65" eb="66">
      <t>ダイ</t>
    </rPh>
    <rPh sb="68" eb="69">
      <t>ジョウ</t>
    </rPh>
    <rPh sb="70" eb="71">
      <t>モトズキ</t>
    </rPh>
    <rPh sb="73" eb="75">
      <t>カイヤク</t>
    </rPh>
    <phoneticPr fontId="1"/>
  </si>
  <si>
    <t>初任者研修修了者</t>
    <rPh sb="0" eb="5">
      <t>ショニn</t>
    </rPh>
    <rPh sb="5" eb="8">
      <t>シュウリョウ</t>
    </rPh>
    <phoneticPr fontId="1"/>
  </si>
  <si>
    <t>特別養護老人ホームへの転所</t>
    <phoneticPr fontId="1"/>
  </si>
  <si>
    <t>なし</t>
    <phoneticPr fontId="1"/>
  </si>
  <si>
    <t>旭川市福祉保険部長寿社会課　介護119番</t>
    <rPh sb="0" eb="3">
      <t>アサヒカワ</t>
    </rPh>
    <rPh sb="3" eb="8">
      <t>フクシホケンブ</t>
    </rPh>
    <rPh sb="8" eb="12">
      <t>カイ</t>
    </rPh>
    <rPh sb="12" eb="13">
      <t xml:space="preserve">カ </t>
    </rPh>
    <phoneticPr fontId="1"/>
  </si>
  <si>
    <t>25</t>
    <phoneticPr fontId="1"/>
  </si>
  <si>
    <t>9119</t>
    <phoneticPr fontId="1"/>
  </si>
  <si>
    <t>土・日・祝</t>
    <rPh sb="0" eb="1">
      <t xml:space="preserve">ドウ </t>
    </rPh>
    <rPh sb="2" eb="3">
      <t xml:space="preserve">ヒ </t>
    </rPh>
    <rPh sb="4" eb="5">
      <t>シュク</t>
    </rPh>
    <phoneticPr fontId="1"/>
  </si>
  <si>
    <t>三井住友海上火災保健
・福祉事業者総合賠償責任保健</t>
    <rPh sb="0" eb="8">
      <t>ミツイ</t>
    </rPh>
    <rPh sb="8" eb="10">
      <t xml:space="preserve">ホケン </t>
    </rPh>
    <rPh sb="17" eb="23">
      <t>ソウゴウ</t>
    </rPh>
    <rPh sb="23" eb="25">
      <t>ホケn</t>
    </rPh>
    <phoneticPr fontId="1"/>
  </si>
  <si>
    <t>毎年3月に運営懇談会の実施</t>
    <rPh sb="0" eb="2">
      <t>マイトセィ</t>
    </rPh>
    <rPh sb="5" eb="10">
      <t>ウンエイ</t>
    </rPh>
    <rPh sb="11" eb="13">
      <t>ジッセィ</t>
    </rPh>
    <phoneticPr fontId="1"/>
  </si>
  <si>
    <t>１　入居希望者に公開</t>
  </si>
  <si>
    <t>２　法人</t>
  </si>
  <si>
    <t>２　委託</t>
  </si>
  <si>
    <t>管理費に含む</t>
    <rPh sb="0" eb="3">
      <t>カンリ</t>
    </rPh>
    <rPh sb="4" eb="5">
      <t>フクム</t>
    </rPh>
    <phoneticPr fontId="1"/>
  </si>
  <si>
    <t>冬季は別途8,000</t>
    <rPh sb="0" eb="2">
      <t xml:space="preserve">トウキ </t>
    </rPh>
    <rPh sb="3" eb="5">
      <t xml:space="preserve"> </t>
    </rPh>
    <phoneticPr fontId="1"/>
  </si>
  <si>
    <t>11，4</t>
    <phoneticPr fontId="1"/>
  </si>
  <si>
    <t>賃貸借料、借入利息等基礎として算出。</t>
    <rPh sb="0" eb="4">
      <t>チンタイ</t>
    </rPh>
    <rPh sb="5" eb="10">
      <t>カリイレ</t>
    </rPh>
    <rPh sb="10" eb="12">
      <t>キソト</t>
    </rPh>
    <rPh sb="15" eb="17">
      <t>サンシュテゥ</t>
    </rPh>
    <phoneticPr fontId="1"/>
  </si>
  <si>
    <t>朝食400円+昼食500円+夕食500円＝1,400円
1,400円×30日＝42,000円</t>
    <rPh sb="0" eb="2">
      <t>チョウショク</t>
    </rPh>
    <rPh sb="5" eb="6">
      <t>エn</t>
    </rPh>
    <rPh sb="7" eb="9">
      <t>チュウショク</t>
    </rPh>
    <rPh sb="12" eb="13">
      <t>エn</t>
    </rPh>
    <rPh sb="14" eb="16">
      <t>ユウショク</t>
    </rPh>
    <rPh sb="19" eb="20">
      <t>エn</t>
    </rPh>
    <rPh sb="26" eb="27">
      <t>エn</t>
    </rPh>
    <rPh sb="33" eb="34">
      <t>エn</t>
    </rPh>
    <rPh sb="45" eb="46">
      <t>エn</t>
    </rPh>
    <phoneticPr fontId="1"/>
  </si>
  <si>
    <t>事務管理費、共用施設の維持管理及び、下記光熱水費を含む。</t>
    <rPh sb="0" eb="5">
      <t>ジムカn</t>
    </rPh>
    <rPh sb="6" eb="10">
      <t>キョウヨウシセテゥ</t>
    </rPh>
    <rPh sb="11" eb="15">
      <t>イジカンリ</t>
    </rPh>
    <rPh sb="15" eb="16">
      <t>オヨビ</t>
    </rPh>
    <rPh sb="18" eb="20">
      <t>カキ</t>
    </rPh>
    <rPh sb="20" eb="24">
      <t>コウネテゥ</t>
    </rPh>
    <rPh sb="25" eb="26">
      <t>フクム</t>
    </rPh>
    <phoneticPr fontId="1"/>
  </si>
  <si>
    <t>１F食堂兼リビング、エントランスホール、事務室、浴室。
２F談話室、喫煙室、浴室。</t>
    <rPh sb="2" eb="4">
      <t>ショクドウ</t>
    </rPh>
    <rPh sb="4" eb="5">
      <t>ケn</t>
    </rPh>
    <rPh sb="20" eb="23">
      <t>ジムシテゥ</t>
    </rPh>
    <rPh sb="24" eb="26">
      <t>ヨクシテゥ</t>
    </rPh>
    <rPh sb="30" eb="33">
      <t>ダンワ</t>
    </rPh>
    <rPh sb="34" eb="37">
      <t>キツエn</t>
    </rPh>
    <rPh sb="38" eb="40">
      <t>ヨクシテゥ</t>
    </rPh>
    <phoneticPr fontId="1"/>
  </si>
  <si>
    <t>消費者物価指数及び職員の人件費等を勘案し、改定する事がある。</t>
    <rPh sb="0" eb="3">
      <t>ショウヒシャ</t>
    </rPh>
    <rPh sb="3" eb="7">
      <t>ブッカ</t>
    </rPh>
    <rPh sb="7" eb="8">
      <t>オヨビ</t>
    </rPh>
    <rPh sb="9" eb="11">
      <t>ショクイn</t>
    </rPh>
    <rPh sb="12" eb="16">
      <t>ジンケn</t>
    </rPh>
    <rPh sb="17" eb="19">
      <t>カンアn</t>
    </rPh>
    <rPh sb="21" eb="23">
      <t>カイテ</t>
    </rPh>
    <rPh sb="25" eb="26">
      <t xml:space="preserve">コトガアル </t>
    </rPh>
    <phoneticPr fontId="1"/>
  </si>
  <si>
    <t>運営懇談会の意見を聴く。</t>
    <rPh sb="0" eb="5">
      <t>ウンエイ</t>
    </rPh>
    <rPh sb="6" eb="8">
      <t>イケンヲ</t>
    </rPh>
    <rPh sb="9" eb="10">
      <t>キク</t>
    </rPh>
    <phoneticPr fontId="1"/>
  </si>
  <si>
    <t>訪問介護事業所　アウル</t>
    <rPh sb="0" eb="7">
      <t>ホウモn</t>
    </rPh>
    <phoneticPr fontId="1"/>
  </si>
  <si>
    <t>北海道旭川市永山１乗4丁目３番27号</t>
    <rPh sb="0" eb="3">
      <t>ホッカイ</t>
    </rPh>
    <rPh sb="3" eb="6">
      <t>アサ</t>
    </rPh>
    <rPh sb="6" eb="8">
      <t>ナガヤマ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</si>
</sst>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9"/>
      <color rgb="FF000000"/>
      <name val="ＭＳ Ｐゴシック"/>
      <family val="2"/>
      <charset val="128"/>
    </font>
    <font>
      <sz val="9"/>
      <color rgb="FF000000"/>
      <name val="ＭＳ Ｐゴシック"/>
      <family val="2"/>
      <charset val="128"/>
    </font>
    <font>
      <b/>
      <sz val="9"/>
      <color rgb="FF000000"/>
      <name val="MS P ゴシック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zoomScaleNormal="100" zoomScaleSheetLayoutView="100" workbookViewId="0">
      <selection activeCell="F5" sqref="F5:P5"/>
    </sheetView>
  </sheetViews>
  <sheetFormatPr baseColWidth="10" defaultColWidth="9" defaultRowHeight="14"/>
  <cols>
    <col min="1" max="18" width="5.6640625" style="13" customWidth="1"/>
    <col min="19" max="19" width="7.6640625" style="22" bestFit="1" customWidth="1"/>
    <col min="20" max="20" width="47.6640625" style="22" customWidth="1"/>
    <col min="21" max="22" width="5.6640625" style="13" customWidth="1"/>
    <col min="23" max="16384" width="9" style="13"/>
  </cols>
  <sheetData>
    <row r="1" spans="1:20" ht="20" customHeight="1">
      <c r="A1" s="489" t="s">
        <v>586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</row>
    <row r="2" spans="1:20" ht="20" customHeight="1">
      <c r="A2" s="490" t="s">
        <v>591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</row>
    <row r="3" spans="1:20" ht="20" customHeight="1" thickBot="1">
      <c r="F3" s="40"/>
      <c r="G3" s="40"/>
      <c r="O3" s="13" t="s">
        <v>592</v>
      </c>
      <c r="P3" s="10" t="s">
        <v>593</v>
      </c>
    </row>
    <row r="4" spans="1:20" ht="20" customHeight="1">
      <c r="B4" s="491" t="s">
        <v>0</v>
      </c>
      <c r="C4" s="492"/>
      <c r="D4" s="492"/>
      <c r="E4" s="493"/>
      <c r="F4" s="494">
        <v>2021</v>
      </c>
      <c r="G4" s="495"/>
      <c r="H4" s="46" t="s">
        <v>484</v>
      </c>
      <c r="I4" s="495">
        <v>8</v>
      </c>
      <c r="J4" s="495"/>
      <c r="K4" s="46" t="s">
        <v>2473</v>
      </c>
      <c r="L4" s="495">
        <v>30</v>
      </c>
      <c r="M4" s="495"/>
      <c r="N4" s="492" t="s">
        <v>486</v>
      </c>
      <c r="O4" s="492"/>
      <c r="P4" s="496"/>
    </row>
    <row r="5" spans="1:20" ht="20" customHeight="1">
      <c r="B5" s="475" t="s">
        <v>1</v>
      </c>
      <c r="C5" s="316"/>
      <c r="D5" s="316"/>
      <c r="E5" s="317"/>
      <c r="F5" s="195" t="s">
        <v>2478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19"/>
    </row>
    <row r="6" spans="1:20" ht="20" customHeight="1">
      <c r="A6" s="3"/>
      <c r="B6" s="475" t="s">
        <v>2</v>
      </c>
      <c r="C6" s="316"/>
      <c r="D6" s="316"/>
      <c r="E6" s="317"/>
      <c r="F6" s="195" t="s">
        <v>2479</v>
      </c>
      <c r="G6" s="333"/>
      <c r="H6" s="333"/>
      <c r="I6" s="333"/>
      <c r="J6" s="333"/>
      <c r="K6" s="333"/>
      <c r="L6" s="333"/>
      <c r="M6" s="333"/>
      <c r="N6" s="333"/>
      <c r="O6" s="333"/>
      <c r="P6" s="333"/>
    </row>
    <row r="7" spans="1:20" ht="20" customHeight="1">
      <c r="A7" s="3"/>
      <c r="B7" s="475" t="s">
        <v>431</v>
      </c>
      <c r="C7" s="316"/>
      <c r="D7" s="316"/>
      <c r="E7" s="317"/>
      <c r="F7" s="154" t="s">
        <v>2382</v>
      </c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/>
      </c>
    </row>
    <row r="8" spans="1:20" ht="20" customHeight="1" thickBot="1">
      <c r="A8" s="3"/>
      <c r="B8" s="482" t="s">
        <v>488</v>
      </c>
      <c r="C8" s="483"/>
      <c r="D8" s="483"/>
      <c r="E8" s="484"/>
      <c r="F8" s="472"/>
      <c r="G8" s="473"/>
      <c r="H8" s="473"/>
      <c r="I8" s="473"/>
      <c r="J8" s="473"/>
      <c r="K8" s="473"/>
      <c r="L8" s="473"/>
      <c r="M8" s="473"/>
      <c r="N8" s="473"/>
      <c r="O8" s="473"/>
      <c r="P8" s="474"/>
      <c r="S8" s="22" t="str">
        <f>IF($F$7=MST!C6,IF($F$8="","未記入",""),"")</f>
        <v/>
      </c>
    </row>
    <row r="9" spans="1:20" ht="20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" customHeight="1" thickBot="1">
      <c r="A10" s="25">
        <v>1</v>
      </c>
      <c r="B10" s="25" t="s">
        <v>3</v>
      </c>
      <c r="S10" s="26"/>
      <c r="T10" s="26"/>
    </row>
    <row r="11" spans="1:20" ht="20" customHeight="1">
      <c r="B11" s="497" t="s">
        <v>4</v>
      </c>
      <c r="C11" s="498"/>
      <c r="D11" s="498"/>
      <c r="E11" s="499"/>
      <c r="F11" s="208" t="s">
        <v>2548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500"/>
      <c r="C12" s="436"/>
      <c r="D12" s="436"/>
      <c r="E12" s="435"/>
      <c r="F12" s="182" t="s">
        <v>11</v>
      </c>
      <c r="G12" s="182"/>
      <c r="H12" s="182"/>
      <c r="I12" s="182"/>
      <c r="J12" s="451" t="s">
        <v>2481</v>
      </c>
      <c r="K12" s="451"/>
      <c r="L12" s="451"/>
      <c r="M12" s="451"/>
      <c r="N12" s="451"/>
      <c r="O12" s="452"/>
      <c r="P12" s="453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1" t="s">
        <v>2483</v>
      </c>
      <c r="I13" s="502"/>
      <c r="J13" s="502"/>
      <c r="K13" s="502"/>
      <c r="L13" s="502"/>
      <c r="M13" s="502"/>
      <c r="N13" s="502"/>
      <c r="O13" s="502"/>
      <c r="P13" s="503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2482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20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2384</v>
      </c>
      <c r="K15" s="109"/>
      <c r="L15" s="109"/>
      <c r="M15" s="109"/>
      <c r="N15" s="109"/>
      <c r="O15" s="109"/>
      <c r="P15" s="155"/>
    </row>
    <row r="16" spans="1:20" ht="20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 t="s">
        <v>2489</v>
      </c>
      <c r="K16" s="106"/>
      <c r="L16" s="106"/>
      <c r="M16" s="106"/>
      <c r="N16" s="106"/>
      <c r="O16" s="106"/>
      <c r="P16" s="107"/>
    </row>
    <row r="17" spans="1:20" ht="20" customHeight="1">
      <c r="B17" s="332" t="s">
        <v>6</v>
      </c>
      <c r="C17" s="234"/>
      <c r="D17" s="234"/>
      <c r="E17" s="252"/>
      <c r="F17" s="47" t="s">
        <v>13</v>
      </c>
      <c r="G17" s="41">
        <v>71</v>
      </c>
      <c r="H17" s="48" t="s">
        <v>487</v>
      </c>
      <c r="I17" s="42">
        <v>8144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2492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" customHeight="1">
      <c r="B19" s="332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2484</v>
      </c>
      <c r="K19" s="48" t="s">
        <v>487</v>
      </c>
      <c r="L19" s="77" t="s">
        <v>2485</v>
      </c>
      <c r="M19" s="48" t="s">
        <v>487</v>
      </c>
      <c r="N19" s="77" t="s">
        <v>2486</v>
      </c>
      <c r="O19" s="304"/>
      <c r="P19" s="305"/>
      <c r="Q19" s="19"/>
    </row>
    <row r="20" spans="1:20" ht="20" customHeight="1">
      <c r="B20" s="360"/>
      <c r="C20" s="361"/>
      <c r="D20" s="361"/>
      <c r="E20" s="362"/>
      <c r="F20" s="182" t="s">
        <v>15</v>
      </c>
      <c r="G20" s="182"/>
      <c r="H20" s="182"/>
      <c r="I20" s="182"/>
      <c r="J20" s="78" t="s">
        <v>2484</v>
      </c>
      <c r="K20" s="48" t="s">
        <v>487</v>
      </c>
      <c r="L20" s="77" t="s">
        <v>2487</v>
      </c>
      <c r="M20" s="48" t="s">
        <v>487</v>
      </c>
      <c r="N20" s="77" t="s">
        <v>2488</v>
      </c>
      <c r="O20" s="304"/>
      <c r="P20" s="305"/>
      <c r="Q20" s="19"/>
    </row>
    <row r="21" spans="1:20" ht="20" customHeight="1">
      <c r="B21" s="360"/>
      <c r="C21" s="361"/>
      <c r="D21" s="361"/>
      <c r="E21" s="362"/>
      <c r="F21" s="431" t="s">
        <v>423</v>
      </c>
      <c r="G21" s="461"/>
      <c r="H21" s="461"/>
      <c r="I21" s="432"/>
      <c r="J21" s="154" t="s">
        <v>2534</v>
      </c>
      <c r="K21" s="109"/>
      <c r="L21" s="109"/>
      <c r="M21" s="48" t="s">
        <v>483</v>
      </c>
      <c r="N21" s="109" t="s">
        <v>2535</v>
      </c>
      <c r="O21" s="109"/>
      <c r="P21" s="155"/>
    </row>
    <row r="22" spans="1:20" ht="20" customHeight="1">
      <c r="B22" s="360"/>
      <c r="C22" s="361"/>
      <c r="D22" s="361"/>
      <c r="E22" s="362"/>
      <c r="F22" s="182" t="s">
        <v>432</v>
      </c>
      <c r="G22" s="182"/>
      <c r="H22" s="182"/>
      <c r="I22" s="182"/>
      <c r="J22" s="154" t="s">
        <v>2385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50"/>
      <c r="L23" s="108"/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" customHeight="1">
      <c r="B24" s="332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2478</v>
      </c>
      <c r="K24" s="194"/>
      <c r="L24" s="194"/>
      <c r="M24" s="194"/>
      <c r="N24" s="194"/>
      <c r="O24" s="154"/>
      <c r="P24" s="195"/>
    </row>
    <row r="25" spans="1:20" ht="20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2479</v>
      </c>
      <c r="K25" s="194"/>
      <c r="L25" s="194"/>
      <c r="M25" s="194"/>
      <c r="N25" s="194"/>
      <c r="O25" s="154"/>
      <c r="P25" s="195"/>
    </row>
    <row r="26" spans="1:20" ht="20" customHeight="1">
      <c r="B26" s="395" t="s">
        <v>9</v>
      </c>
      <c r="C26" s="396"/>
      <c r="D26" s="396"/>
      <c r="E26" s="396"/>
      <c r="F26" s="469">
        <v>2015</v>
      </c>
      <c r="G26" s="470"/>
      <c r="H26" s="48" t="s">
        <v>484</v>
      </c>
      <c r="I26" s="470">
        <v>6</v>
      </c>
      <c r="J26" s="470"/>
      <c r="K26" s="48" t="s">
        <v>485</v>
      </c>
      <c r="L26" s="470">
        <v>22</v>
      </c>
      <c r="M26" s="470"/>
      <c r="N26" s="187" t="s">
        <v>486</v>
      </c>
      <c r="O26" s="187"/>
      <c r="P26" s="213"/>
    </row>
    <row r="27" spans="1:20" ht="20" customHeight="1" thickBot="1">
      <c r="B27" s="402" t="s">
        <v>10</v>
      </c>
      <c r="C27" s="403"/>
      <c r="D27" s="403"/>
      <c r="E27" s="403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5"/>
    </row>
    <row r="28" spans="1:20" ht="20" customHeight="1"/>
    <row r="29" spans="1:20" s="25" customFormat="1" ht="20" customHeight="1">
      <c r="A29" s="25">
        <v>2</v>
      </c>
      <c r="B29" s="25" t="s">
        <v>20</v>
      </c>
      <c r="S29" s="26"/>
      <c r="T29" s="26"/>
    </row>
    <row r="30" spans="1:20" s="25" customFormat="1" ht="20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9"/>
      <c r="D31" s="359"/>
      <c r="E31" s="295"/>
      <c r="F31" s="486" t="s">
        <v>12</v>
      </c>
      <c r="G31" s="359"/>
      <c r="H31" s="487" t="s">
        <v>2491</v>
      </c>
      <c r="I31" s="487"/>
      <c r="J31" s="487"/>
      <c r="K31" s="487"/>
      <c r="L31" s="487"/>
      <c r="M31" s="487"/>
      <c r="N31" s="487"/>
      <c r="O31" s="487"/>
      <c r="P31" s="488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2490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" customHeight="1">
      <c r="B33" s="332" t="s">
        <v>25</v>
      </c>
      <c r="C33" s="234"/>
      <c r="D33" s="234"/>
      <c r="E33" s="252"/>
      <c r="F33" s="47" t="s">
        <v>13</v>
      </c>
      <c r="G33" s="41">
        <v>79</v>
      </c>
      <c r="H33" s="48" t="s">
        <v>487</v>
      </c>
      <c r="I33" s="42">
        <v>8411</v>
      </c>
      <c r="J33" s="476"/>
      <c r="K33" s="476"/>
      <c r="L33" s="476"/>
      <c r="M33" s="476"/>
      <c r="N33" s="476"/>
      <c r="O33" s="476"/>
      <c r="P33" s="477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2493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20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" customHeight="1">
      <c r="B36" s="475" t="s">
        <v>515</v>
      </c>
      <c r="C36" s="316"/>
      <c r="D36" s="316"/>
      <c r="E36" s="317"/>
      <c r="F36" s="478" t="s">
        <v>514</v>
      </c>
      <c r="G36" s="316"/>
      <c r="H36" s="479" t="s">
        <v>576</v>
      </c>
      <c r="I36" s="480"/>
      <c r="J36" s="478" t="s">
        <v>517</v>
      </c>
      <c r="K36" s="317"/>
      <c r="L36" s="479" t="s">
        <v>643</v>
      </c>
      <c r="M36" s="480"/>
      <c r="N36" s="480"/>
      <c r="O36" s="480"/>
      <c r="P36" s="481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2" t="s">
        <v>26</v>
      </c>
      <c r="G37" s="462"/>
      <c r="H37" s="462"/>
      <c r="I37" s="462"/>
      <c r="J37" s="108" t="s">
        <v>2494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2495</v>
      </c>
      <c r="K38" s="463"/>
      <c r="L38" s="463"/>
      <c r="M38" s="463"/>
      <c r="N38" s="463"/>
      <c r="O38" s="463"/>
      <c r="P38" s="464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3"/>
      <c r="G39" s="361"/>
      <c r="H39" s="361"/>
      <c r="I39" s="362"/>
      <c r="J39" s="465"/>
      <c r="K39" s="466"/>
      <c r="L39" s="466"/>
      <c r="M39" s="466"/>
      <c r="N39" s="466"/>
      <c r="O39" s="466"/>
      <c r="P39" s="467"/>
      <c r="S39" s="193"/>
      <c r="T39" s="193"/>
    </row>
    <row r="40" spans="2:20" ht="26.25" customHeight="1">
      <c r="B40" s="183"/>
      <c r="C40" s="182"/>
      <c r="D40" s="182"/>
      <c r="E40" s="182"/>
      <c r="F40" s="363"/>
      <c r="G40" s="361"/>
      <c r="H40" s="361"/>
      <c r="I40" s="362"/>
      <c r="J40" s="465"/>
      <c r="K40" s="466"/>
      <c r="L40" s="466"/>
      <c r="M40" s="466"/>
      <c r="N40" s="466"/>
      <c r="O40" s="466"/>
      <c r="P40" s="467"/>
      <c r="S40" s="193"/>
      <c r="T40" s="193"/>
    </row>
    <row r="41" spans="2:20" ht="26.25" customHeight="1">
      <c r="B41" s="183"/>
      <c r="C41" s="182"/>
      <c r="D41" s="182"/>
      <c r="E41" s="182"/>
      <c r="F41" s="363"/>
      <c r="G41" s="361"/>
      <c r="H41" s="361"/>
      <c r="I41" s="362"/>
      <c r="J41" s="465"/>
      <c r="K41" s="466"/>
      <c r="L41" s="466"/>
      <c r="M41" s="466"/>
      <c r="N41" s="466"/>
      <c r="O41" s="466"/>
      <c r="P41" s="467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" customHeight="1">
      <c r="B43" s="183" t="s">
        <v>23</v>
      </c>
      <c r="C43" s="182"/>
      <c r="D43" s="182"/>
      <c r="E43" s="182"/>
      <c r="F43" s="396" t="s">
        <v>14</v>
      </c>
      <c r="G43" s="396"/>
      <c r="H43" s="396"/>
      <c r="I43" s="396"/>
      <c r="J43" s="78" t="s">
        <v>2496</v>
      </c>
      <c r="K43" s="48" t="s">
        <v>487</v>
      </c>
      <c r="L43" s="18" t="s">
        <v>2497</v>
      </c>
      <c r="M43" s="48" t="s">
        <v>487</v>
      </c>
      <c r="N43" s="18" t="s">
        <v>2486</v>
      </c>
      <c r="O43" s="304"/>
      <c r="P43" s="305"/>
      <c r="S43" s="22" t="str">
        <f>IF(OR(J43="",L43="",N43=""),"未記入","")</f>
        <v/>
      </c>
    </row>
    <row r="44" spans="2:20" ht="20" customHeight="1">
      <c r="B44" s="183"/>
      <c r="C44" s="182"/>
      <c r="D44" s="182"/>
      <c r="E44" s="182"/>
      <c r="F44" s="396" t="s">
        <v>15</v>
      </c>
      <c r="G44" s="396"/>
      <c r="H44" s="396"/>
      <c r="I44" s="396"/>
      <c r="J44" s="78" t="s">
        <v>2498</v>
      </c>
      <c r="K44" s="48" t="s">
        <v>487</v>
      </c>
      <c r="L44" s="77" t="s">
        <v>2485</v>
      </c>
      <c r="M44" s="48" t="s">
        <v>487</v>
      </c>
      <c r="N44" s="77" t="s">
        <v>2499</v>
      </c>
      <c r="O44" s="304"/>
      <c r="P44" s="305"/>
    </row>
    <row r="45" spans="2:20" ht="20" customHeight="1">
      <c r="B45" s="183"/>
      <c r="C45" s="182"/>
      <c r="D45" s="182"/>
      <c r="E45" s="182"/>
      <c r="F45" s="431" t="s">
        <v>423</v>
      </c>
      <c r="G45" s="461"/>
      <c r="H45" s="461"/>
      <c r="I45" s="432"/>
      <c r="J45" s="154" t="s">
        <v>2534</v>
      </c>
      <c r="K45" s="109"/>
      <c r="L45" s="109"/>
      <c r="M45" s="48" t="s">
        <v>483</v>
      </c>
      <c r="N45" s="109" t="s">
        <v>2535</v>
      </c>
      <c r="O45" s="109"/>
      <c r="P45" s="155"/>
    </row>
    <row r="46" spans="2:20" ht="20" customHeight="1">
      <c r="B46" s="183"/>
      <c r="C46" s="182"/>
      <c r="D46" s="182"/>
      <c r="E46" s="182"/>
      <c r="F46" s="396" t="s">
        <v>432</v>
      </c>
      <c r="G46" s="396"/>
      <c r="H46" s="396"/>
      <c r="I46" s="396"/>
      <c r="J46" s="194" t="s">
        <v>2385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6" t="s">
        <v>16</v>
      </c>
      <c r="G47" s="396"/>
      <c r="H47" s="396"/>
      <c r="I47" s="396"/>
      <c r="J47" s="154"/>
      <c r="K47" s="450"/>
      <c r="L47" s="108"/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" customHeight="1">
      <c r="B48" s="183" t="s">
        <v>22</v>
      </c>
      <c r="C48" s="182"/>
      <c r="D48" s="182"/>
      <c r="E48" s="182"/>
      <c r="F48" s="396" t="s">
        <v>17</v>
      </c>
      <c r="G48" s="396"/>
      <c r="H48" s="396"/>
      <c r="I48" s="396"/>
      <c r="J48" s="194" t="s">
        <v>2500</v>
      </c>
      <c r="K48" s="194"/>
      <c r="L48" s="194"/>
      <c r="M48" s="194"/>
      <c r="N48" s="194"/>
      <c r="O48" s="154"/>
      <c r="P48" s="195"/>
    </row>
    <row r="49" spans="1:20" ht="20" customHeight="1">
      <c r="B49" s="183"/>
      <c r="C49" s="182"/>
      <c r="D49" s="182"/>
      <c r="E49" s="182"/>
      <c r="F49" s="396" t="s">
        <v>18</v>
      </c>
      <c r="G49" s="396"/>
      <c r="H49" s="396"/>
      <c r="I49" s="396"/>
      <c r="J49" s="194" t="s">
        <v>2501</v>
      </c>
      <c r="K49" s="194"/>
      <c r="L49" s="194"/>
      <c r="M49" s="194"/>
      <c r="N49" s="194"/>
      <c r="O49" s="154"/>
      <c r="P49" s="195"/>
    </row>
    <row r="50" spans="1:20" ht="20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9">
        <v>2014</v>
      </c>
      <c r="K50" s="470"/>
      <c r="L50" s="48" t="s">
        <v>484</v>
      </c>
      <c r="M50" s="75">
        <v>3</v>
      </c>
      <c r="N50" s="48" t="s">
        <v>485</v>
      </c>
      <c r="O50" s="75">
        <v>17</v>
      </c>
      <c r="P50" s="50" t="s">
        <v>486</v>
      </c>
      <c r="S50" s="22" t="str">
        <f>IF(OR(J50="",M50="",O50=""),"未記入","")</f>
        <v/>
      </c>
    </row>
    <row r="51" spans="1:20" ht="20" customHeight="1" thickBot="1">
      <c r="B51" s="125" t="s">
        <v>29</v>
      </c>
      <c r="C51" s="471"/>
      <c r="D51" s="471"/>
      <c r="E51" s="471"/>
      <c r="F51" s="471"/>
      <c r="G51" s="471"/>
      <c r="H51" s="471"/>
      <c r="I51" s="471"/>
      <c r="J51" s="459">
        <v>2015</v>
      </c>
      <c r="K51" s="460"/>
      <c r="L51" s="49" t="s">
        <v>484</v>
      </c>
      <c r="M51" s="76">
        <v>8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" customHeight="1"/>
    <row r="53" spans="1:20" s="25" customFormat="1" ht="20" customHeight="1" thickBot="1">
      <c r="B53" s="25" t="s">
        <v>30</v>
      </c>
      <c r="S53" s="26"/>
      <c r="T53" s="26"/>
    </row>
    <row r="54" spans="1:20" ht="28.5" customHeight="1">
      <c r="B54" s="383" t="s">
        <v>433</v>
      </c>
      <c r="C54" s="384"/>
      <c r="D54" s="385"/>
      <c r="E54" s="208" t="s">
        <v>2502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" customHeight="1">
      <c r="B55" s="148" t="s">
        <v>31</v>
      </c>
      <c r="C55" s="134"/>
      <c r="D55" s="149"/>
      <c r="E55" s="396" t="s">
        <v>32</v>
      </c>
      <c r="F55" s="396"/>
      <c r="G55" s="396"/>
      <c r="H55" s="396"/>
      <c r="I55" s="396"/>
      <c r="J55" s="105" t="s">
        <v>2480</v>
      </c>
      <c r="K55" s="106"/>
      <c r="L55" s="106"/>
      <c r="M55" s="106"/>
      <c r="N55" s="106"/>
      <c r="O55" s="106"/>
      <c r="P55" s="107"/>
    </row>
    <row r="56" spans="1:20" ht="20" customHeight="1">
      <c r="B56" s="150"/>
      <c r="C56" s="136"/>
      <c r="D56" s="151"/>
      <c r="E56" s="396" t="s">
        <v>33</v>
      </c>
      <c r="F56" s="396"/>
      <c r="G56" s="396"/>
      <c r="H56" s="396"/>
      <c r="I56" s="396"/>
      <c r="J56" s="154" t="s">
        <v>2503</v>
      </c>
      <c r="K56" s="109"/>
      <c r="L56" s="109"/>
      <c r="M56" s="109"/>
      <c r="N56" s="109"/>
      <c r="O56" s="109"/>
      <c r="P56" s="155"/>
    </row>
    <row r="57" spans="1:20" ht="20" customHeight="1">
      <c r="B57" s="150"/>
      <c r="C57" s="136"/>
      <c r="D57" s="151"/>
      <c r="E57" s="396" t="s">
        <v>34</v>
      </c>
      <c r="F57" s="396"/>
      <c r="G57" s="396"/>
      <c r="H57" s="396"/>
      <c r="I57" s="396"/>
      <c r="J57" s="469">
        <v>2015</v>
      </c>
      <c r="K57" s="470"/>
      <c r="L57" s="48" t="s">
        <v>484</v>
      </c>
      <c r="M57" s="75">
        <v>8</v>
      </c>
      <c r="N57" s="48" t="s">
        <v>485</v>
      </c>
      <c r="O57" s="75">
        <v>1</v>
      </c>
      <c r="P57" s="50" t="s">
        <v>486</v>
      </c>
    </row>
    <row r="58" spans="1:20" ht="20" customHeight="1" thickBot="1">
      <c r="B58" s="220"/>
      <c r="C58" s="221"/>
      <c r="D58" s="222"/>
      <c r="E58" s="403" t="s">
        <v>35</v>
      </c>
      <c r="F58" s="403"/>
      <c r="G58" s="403"/>
      <c r="H58" s="403"/>
      <c r="I58" s="403"/>
      <c r="J58" s="459">
        <v>2021</v>
      </c>
      <c r="K58" s="460"/>
      <c r="L58" s="49" t="s">
        <v>484</v>
      </c>
      <c r="M58" s="76">
        <v>8</v>
      </c>
      <c r="N58" s="49" t="s">
        <v>485</v>
      </c>
      <c r="O58" s="76">
        <v>1</v>
      </c>
      <c r="P58" s="51" t="s">
        <v>486</v>
      </c>
    </row>
    <row r="59" spans="1:20" ht="20" customHeight="1"/>
    <row r="60" spans="1:20" s="25" customFormat="1" ht="20" customHeight="1" thickBot="1">
      <c r="A60" s="25">
        <v>3</v>
      </c>
      <c r="B60" s="25" t="s">
        <v>36</v>
      </c>
      <c r="S60" s="26"/>
      <c r="T60" s="26"/>
    </row>
    <row r="61" spans="1:20" ht="20" customHeight="1">
      <c r="B61" s="191" t="s">
        <v>37</v>
      </c>
      <c r="C61" s="192"/>
      <c r="D61" s="400" t="s">
        <v>38</v>
      </c>
      <c r="E61" s="384"/>
      <c r="F61" s="385"/>
      <c r="G61" s="208">
        <v>1347.6</v>
      </c>
      <c r="H61" s="209"/>
      <c r="I61" s="209"/>
      <c r="J61" s="209"/>
      <c r="K61" s="468"/>
      <c r="L61" s="400" t="s">
        <v>516</v>
      </c>
      <c r="M61" s="384"/>
      <c r="N61" s="384"/>
      <c r="O61" s="384"/>
      <c r="P61" s="419"/>
    </row>
    <row r="62" spans="1:20" ht="20" customHeight="1">
      <c r="B62" s="183"/>
      <c r="C62" s="182"/>
      <c r="D62" s="223" t="s">
        <v>39</v>
      </c>
      <c r="E62" s="234"/>
      <c r="F62" s="252"/>
      <c r="G62" s="194" t="s">
        <v>2504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" customHeight="1">
      <c r="B63" s="183"/>
      <c r="C63" s="182"/>
      <c r="D63" s="363"/>
      <c r="E63" s="361"/>
      <c r="F63" s="362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" customHeight="1">
      <c r="B64" s="183"/>
      <c r="C64" s="182"/>
      <c r="D64" s="363"/>
      <c r="E64" s="361"/>
      <c r="F64" s="362"/>
      <c r="G64" s="224"/>
      <c r="H64" s="187" t="s">
        <v>434</v>
      </c>
      <c r="I64" s="187"/>
      <c r="J64" s="258"/>
      <c r="K64" s="154" t="s">
        <v>2409</v>
      </c>
      <c r="L64" s="109"/>
      <c r="M64" s="109"/>
      <c r="N64" s="109"/>
      <c r="O64" s="109"/>
      <c r="P64" s="155"/>
    </row>
    <row r="65" spans="2:16" ht="20" customHeight="1">
      <c r="B65" s="183"/>
      <c r="C65" s="182"/>
      <c r="D65" s="363"/>
      <c r="E65" s="361"/>
      <c r="F65" s="362"/>
      <c r="G65" s="224"/>
      <c r="H65" s="187" t="s">
        <v>435</v>
      </c>
      <c r="I65" s="187"/>
      <c r="J65" s="258"/>
      <c r="K65" s="154" t="s">
        <v>2506</v>
      </c>
      <c r="L65" s="109"/>
      <c r="M65" s="109"/>
      <c r="N65" s="109"/>
      <c r="O65" s="109"/>
      <c r="P65" s="155"/>
    </row>
    <row r="66" spans="2:16" ht="20" customHeight="1">
      <c r="B66" s="183"/>
      <c r="C66" s="182"/>
      <c r="D66" s="363"/>
      <c r="E66" s="361"/>
      <c r="F66" s="362"/>
      <c r="G66" s="224"/>
      <c r="H66" s="223" t="s">
        <v>436</v>
      </c>
      <c r="I66" s="234"/>
      <c r="J66" s="252"/>
      <c r="K66" s="154" t="s">
        <v>2505</v>
      </c>
      <c r="L66" s="109"/>
      <c r="M66" s="109"/>
      <c r="N66" s="109"/>
      <c r="O66" s="109"/>
      <c r="P66" s="155"/>
    </row>
    <row r="67" spans="2:16" ht="20" customHeight="1">
      <c r="B67" s="183"/>
      <c r="C67" s="182"/>
      <c r="D67" s="363"/>
      <c r="E67" s="361"/>
      <c r="F67" s="362"/>
      <c r="G67" s="224"/>
      <c r="H67" s="363"/>
      <c r="I67" s="361"/>
      <c r="J67" s="362"/>
      <c r="K67" s="185" t="s">
        <v>439</v>
      </c>
      <c r="L67" s="187"/>
      <c r="M67" s="187"/>
      <c r="N67" s="187"/>
      <c r="O67" s="187"/>
      <c r="P67" s="213"/>
    </row>
    <row r="68" spans="2:16" ht="20" customHeight="1">
      <c r="B68" s="183"/>
      <c r="C68" s="182"/>
      <c r="D68" s="363"/>
      <c r="E68" s="361"/>
      <c r="F68" s="362"/>
      <c r="G68" s="224"/>
      <c r="H68" s="363"/>
      <c r="I68" s="361"/>
      <c r="J68" s="362"/>
      <c r="K68" s="74">
        <v>2015</v>
      </c>
      <c r="L68" s="52" t="s">
        <v>484</v>
      </c>
      <c r="M68" s="75">
        <v>8</v>
      </c>
      <c r="N68" s="52" t="s">
        <v>485</v>
      </c>
      <c r="O68" s="75">
        <v>1</v>
      </c>
      <c r="P68" s="53" t="s">
        <v>486</v>
      </c>
    </row>
    <row r="69" spans="2:16" ht="20" customHeight="1">
      <c r="B69" s="183"/>
      <c r="C69" s="182"/>
      <c r="D69" s="363"/>
      <c r="E69" s="361"/>
      <c r="F69" s="362"/>
      <c r="G69" s="224"/>
      <c r="H69" s="363"/>
      <c r="I69" s="361"/>
      <c r="J69" s="362"/>
      <c r="K69" s="185" t="s">
        <v>440</v>
      </c>
      <c r="L69" s="187"/>
      <c r="M69" s="187"/>
      <c r="N69" s="187"/>
      <c r="O69" s="187"/>
      <c r="P69" s="213"/>
    </row>
    <row r="70" spans="2:16" ht="20" customHeight="1">
      <c r="B70" s="183"/>
      <c r="C70" s="182"/>
      <c r="D70" s="363"/>
      <c r="E70" s="361"/>
      <c r="F70" s="362"/>
      <c r="G70" s="224"/>
      <c r="H70" s="313"/>
      <c r="I70" s="314"/>
      <c r="J70" s="297"/>
      <c r="K70" s="74">
        <v>2030</v>
      </c>
      <c r="L70" s="52" t="s">
        <v>484</v>
      </c>
      <c r="M70" s="75">
        <v>7</v>
      </c>
      <c r="N70" s="52" t="s">
        <v>485</v>
      </c>
      <c r="O70" s="75">
        <v>30</v>
      </c>
      <c r="P70" s="53" t="s">
        <v>486</v>
      </c>
    </row>
    <row r="71" spans="2:16" ht="20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 t="s">
        <v>2505</v>
      </c>
      <c r="L71" s="109"/>
      <c r="M71" s="109"/>
      <c r="N71" s="109"/>
      <c r="O71" s="109"/>
      <c r="P71" s="155"/>
    </row>
    <row r="72" spans="2:16" ht="20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8"/>
      <c r="K72" s="416">
        <v>678.94</v>
      </c>
      <c r="L72" s="417"/>
      <c r="M72" s="417"/>
      <c r="N72" s="187" t="s">
        <v>490</v>
      </c>
      <c r="O72" s="187"/>
      <c r="P72" s="213"/>
    </row>
    <row r="73" spans="2:16" ht="20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6">
        <v>678.94</v>
      </c>
      <c r="L73" s="417"/>
      <c r="M73" s="417"/>
      <c r="N73" s="187" t="s">
        <v>490</v>
      </c>
      <c r="O73" s="187"/>
      <c r="P73" s="213"/>
    </row>
    <row r="74" spans="2:16" ht="20" customHeight="1">
      <c r="B74" s="86"/>
      <c r="C74" s="87"/>
      <c r="D74" s="182" t="s">
        <v>43</v>
      </c>
      <c r="E74" s="182"/>
      <c r="F74" s="182"/>
      <c r="G74" s="194" t="s">
        <v>2507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" customHeight="1">
      <c r="B75" s="86"/>
      <c r="C75" s="87"/>
      <c r="D75" s="182"/>
      <c r="E75" s="182"/>
      <c r="F75" s="182"/>
      <c r="G75" s="406" t="s">
        <v>441</v>
      </c>
      <c r="H75" s="406"/>
      <c r="I75" s="406"/>
      <c r="J75" s="406"/>
      <c r="K75" s="406"/>
      <c r="L75" s="406"/>
      <c r="M75" s="406"/>
      <c r="N75" s="406"/>
      <c r="O75" s="363"/>
      <c r="P75" s="407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" customHeight="1">
      <c r="B77" s="86"/>
      <c r="C77" s="87"/>
      <c r="D77" s="182" t="s">
        <v>44</v>
      </c>
      <c r="E77" s="182"/>
      <c r="F77" s="182"/>
      <c r="G77" s="194" t="s">
        <v>2508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" customHeight="1">
      <c r="B78" s="86"/>
      <c r="C78" s="87"/>
      <c r="D78" s="182"/>
      <c r="E78" s="182"/>
      <c r="F78" s="182"/>
      <c r="G78" s="406" t="s">
        <v>442</v>
      </c>
      <c r="H78" s="406"/>
      <c r="I78" s="406"/>
      <c r="J78" s="406"/>
      <c r="K78" s="406"/>
      <c r="L78" s="406"/>
      <c r="M78" s="406"/>
      <c r="N78" s="406"/>
      <c r="O78" s="363"/>
      <c r="P78" s="407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" customHeight="1">
      <c r="B80" s="86"/>
      <c r="C80" s="87"/>
      <c r="D80" s="182" t="s">
        <v>39</v>
      </c>
      <c r="E80" s="182"/>
      <c r="F80" s="182"/>
      <c r="G80" s="194" t="s">
        <v>2509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 t="s">
        <v>2409</v>
      </c>
      <c r="L82" s="109"/>
      <c r="M82" s="109"/>
      <c r="N82" s="109"/>
      <c r="O82" s="109"/>
      <c r="P82" s="155"/>
    </row>
    <row r="83" spans="2:19" ht="20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 t="s">
        <v>2506</v>
      </c>
      <c r="L83" s="109"/>
      <c r="M83" s="109"/>
      <c r="N83" s="109"/>
      <c r="O83" s="109"/>
      <c r="P83" s="155"/>
    </row>
    <row r="84" spans="2:19" ht="20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 t="s">
        <v>2505</v>
      </c>
      <c r="L84" s="109"/>
      <c r="M84" s="109"/>
      <c r="N84" s="109"/>
      <c r="O84" s="109"/>
      <c r="P84" s="155"/>
    </row>
    <row r="85" spans="2:19" ht="20" customHeight="1">
      <c r="B85" s="86"/>
      <c r="C85" s="87"/>
      <c r="D85" s="182"/>
      <c r="E85" s="182"/>
      <c r="F85" s="182"/>
      <c r="G85" s="224"/>
      <c r="H85" s="363"/>
      <c r="I85" s="361"/>
      <c r="J85" s="362"/>
      <c r="K85" s="185" t="s">
        <v>439</v>
      </c>
      <c r="L85" s="187"/>
      <c r="M85" s="187"/>
      <c r="N85" s="187"/>
      <c r="O85" s="187"/>
      <c r="P85" s="213"/>
    </row>
    <row r="86" spans="2:19" ht="20" customHeight="1">
      <c r="B86" s="86"/>
      <c r="C86" s="87"/>
      <c r="D86" s="182"/>
      <c r="E86" s="182"/>
      <c r="F86" s="182"/>
      <c r="G86" s="224"/>
      <c r="H86" s="363"/>
      <c r="I86" s="361"/>
      <c r="J86" s="362"/>
      <c r="K86" s="74">
        <v>2015</v>
      </c>
      <c r="L86" s="52" t="s">
        <v>484</v>
      </c>
      <c r="M86" s="75">
        <v>8</v>
      </c>
      <c r="N86" s="52" t="s">
        <v>485</v>
      </c>
      <c r="O86" s="75">
        <v>1</v>
      </c>
      <c r="P86" s="53" t="s">
        <v>486</v>
      </c>
    </row>
    <row r="87" spans="2:19" ht="20" customHeight="1">
      <c r="B87" s="86"/>
      <c r="C87" s="87"/>
      <c r="D87" s="182"/>
      <c r="E87" s="182"/>
      <c r="F87" s="182"/>
      <c r="G87" s="224"/>
      <c r="H87" s="363"/>
      <c r="I87" s="361"/>
      <c r="J87" s="362"/>
      <c r="K87" s="185" t="s">
        <v>440</v>
      </c>
      <c r="L87" s="187"/>
      <c r="M87" s="187"/>
      <c r="N87" s="187"/>
      <c r="O87" s="187"/>
      <c r="P87" s="213"/>
    </row>
    <row r="88" spans="2:19" ht="20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>
        <v>2030</v>
      </c>
      <c r="L88" s="52" t="s">
        <v>484</v>
      </c>
      <c r="M88" s="75">
        <v>7</v>
      </c>
      <c r="N88" s="52" t="s">
        <v>485</v>
      </c>
      <c r="O88" s="75">
        <v>30</v>
      </c>
      <c r="P88" s="53" t="s">
        <v>486</v>
      </c>
    </row>
    <row r="89" spans="2:19" ht="20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 t="s">
        <v>2505</v>
      </c>
      <c r="L89" s="109"/>
      <c r="M89" s="109"/>
      <c r="N89" s="109"/>
      <c r="O89" s="109"/>
      <c r="P89" s="155"/>
    </row>
    <row r="90" spans="2:19" ht="20" customHeight="1">
      <c r="B90" s="183" t="s">
        <v>45</v>
      </c>
      <c r="C90" s="182"/>
      <c r="D90" s="133" t="s">
        <v>46</v>
      </c>
      <c r="E90" s="234"/>
      <c r="F90" s="252"/>
      <c r="G90" s="194" t="s">
        <v>2510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" customHeight="1">
      <c r="B91" s="183"/>
      <c r="C91" s="182"/>
      <c r="D91" s="363"/>
      <c r="E91" s="361"/>
      <c r="F91" s="362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" customHeight="1">
      <c r="B92" s="183"/>
      <c r="C92" s="182"/>
      <c r="D92" s="363"/>
      <c r="E92" s="361"/>
      <c r="F92" s="362"/>
      <c r="G92" s="224"/>
      <c r="H92" s="233" t="s">
        <v>62</v>
      </c>
      <c r="I92" s="233"/>
      <c r="J92" s="233"/>
      <c r="K92" s="416"/>
      <c r="L92" s="417"/>
      <c r="M92" s="417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6"/>
      <c r="L93" s="417"/>
      <c r="M93" s="417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" customHeight="1">
      <c r="B94" s="183"/>
      <c r="C94" s="182"/>
      <c r="D94" s="458"/>
      <c r="E94" s="458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7"/>
    </row>
    <row r="95" spans="2:19" ht="20" customHeight="1">
      <c r="B95" s="183"/>
      <c r="C95" s="182"/>
      <c r="D95" s="182" t="s">
        <v>47</v>
      </c>
      <c r="E95" s="182"/>
      <c r="F95" s="194" t="s">
        <v>2384</v>
      </c>
      <c r="G95" s="194"/>
      <c r="H95" s="194" t="s">
        <v>2385</v>
      </c>
      <c r="I95" s="194"/>
      <c r="J95" s="73">
        <v>11.4</v>
      </c>
      <c r="K95" s="82" t="s">
        <v>490</v>
      </c>
      <c r="L95" s="154">
        <v>22</v>
      </c>
      <c r="M95" s="450"/>
      <c r="N95" s="451" t="s">
        <v>2422</v>
      </c>
      <c r="O95" s="452"/>
      <c r="P95" s="453"/>
      <c r="S95" s="22" t="str">
        <f>IF(OR(F95="",H95="",J95="",L95="",N95=""),IF(OR(F95&lt;&gt;"",H95&lt;&gt;"",J95&lt;&gt;"",L95&lt;&gt;"",N95&lt;&gt;""),"未記入",""),"")</f>
        <v/>
      </c>
    </row>
    <row r="96" spans="2:19" ht="20" customHeight="1">
      <c r="B96" s="183"/>
      <c r="C96" s="182"/>
      <c r="D96" s="182" t="s">
        <v>48</v>
      </c>
      <c r="E96" s="182"/>
      <c r="F96" s="194" t="s">
        <v>2384</v>
      </c>
      <c r="G96" s="194"/>
      <c r="H96" s="194" t="s">
        <v>2385</v>
      </c>
      <c r="I96" s="194"/>
      <c r="J96" s="73">
        <v>15.99</v>
      </c>
      <c r="K96" s="82" t="s">
        <v>490</v>
      </c>
      <c r="L96" s="154">
        <v>2</v>
      </c>
      <c r="M96" s="450"/>
      <c r="N96" s="451" t="s">
        <v>2422</v>
      </c>
      <c r="O96" s="452"/>
      <c r="P96" s="453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50"/>
      <c r="N97" s="451"/>
      <c r="O97" s="452"/>
      <c r="P97" s="453"/>
      <c r="S97" s="38" t="str">
        <f t="shared" si="0"/>
        <v/>
      </c>
    </row>
    <row r="98" spans="2:19" ht="20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50"/>
      <c r="N98" s="451"/>
      <c r="O98" s="452"/>
      <c r="P98" s="453"/>
      <c r="S98" s="38" t="str">
        <f t="shared" si="0"/>
        <v/>
      </c>
    </row>
    <row r="99" spans="2:19" ht="20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50"/>
      <c r="N99" s="451"/>
      <c r="O99" s="452"/>
      <c r="P99" s="453"/>
      <c r="S99" s="38" t="str">
        <f t="shared" si="0"/>
        <v/>
      </c>
    </row>
    <row r="100" spans="2:19" ht="20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50"/>
      <c r="N100" s="451"/>
      <c r="O100" s="452"/>
      <c r="P100" s="453"/>
      <c r="S100" s="38" t="str">
        <f t="shared" si="0"/>
        <v/>
      </c>
    </row>
    <row r="101" spans="2:19" ht="20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50"/>
      <c r="N101" s="451"/>
      <c r="O101" s="452"/>
      <c r="P101" s="453"/>
      <c r="S101" s="38" t="str">
        <f t="shared" si="0"/>
        <v/>
      </c>
    </row>
    <row r="102" spans="2:19" ht="20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50"/>
      <c r="N102" s="451"/>
      <c r="O102" s="452"/>
      <c r="P102" s="453"/>
      <c r="S102" s="38" t="str">
        <f t="shared" si="0"/>
        <v/>
      </c>
    </row>
    <row r="103" spans="2:19" ht="20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50"/>
      <c r="N103" s="451"/>
      <c r="O103" s="452"/>
      <c r="P103" s="453"/>
      <c r="S103" s="38" t="str">
        <f t="shared" si="0"/>
        <v/>
      </c>
    </row>
    <row r="104" spans="2:19" ht="20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50"/>
      <c r="N104" s="451"/>
      <c r="O104" s="452"/>
      <c r="P104" s="453"/>
      <c r="S104" s="38" t="str">
        <f t="shared" si="0"/>
        <v/>
      </c>
    </row>
    <row r="105" spans="2:19" ht="20" customHeight="1">
      <c r="B105" s="454" t="s">
        <v>2380</v>
      </c>
      <c r="C105" s="455"/>
      <c r="D105" s="126" t="s">
        <v>63</v>
      </c>
      <c r="E105" s="118"/>
      <c r="F105" s="119"/>
      <c r="G105" s="154">
        <v>0</v>
      </c>
      <c r="H105" s="258" t="s">
        <v>492</v>
      </c>
      <c r="I105" s="456" t="s">
        <v>66</v>
      </c>
      <c r="J105" s="456"/>
      <c r="K105" s="456"/>
      <c r="L105" s="456"/>
      <c r="M105" s="456"/>
      <c r="N105" s="154"/>
      <c r="O105" s="109"/>
      <c r="P105" s="50" t="s">
        <v>492</v>
      </c>
    </row>
    <row r="106" spans="2:19" ht="20" customHeight="1">
      <c r="B106" s="454"/>
      <c r="C106" s="455"/>
      <c r="D106" s="126"/>
      <c r="E106" s="118"/>
      <c r="F106" s="119"/>
      <c r="G106" s="154"/>
      <c r="H106" s="258"/>
      <c r="I106" s="449" t="s">
        <v>67</v>
      </c>
      <c r="J106" s="449"/>
      <c r="K106" s="449"/>
      <c r="L106" s="449"/>
      <c r="M106" s="449"/>
      <c r="N106" s="154"/>
      <c r="O106" s="109"/>
      <c r="P106" s="50" t="s">
        <v>492</v>
      </c>
    </row>
    <row r="107" spans="2:19" ht="20" customHeight="1">
      <c r="B107" s="454"/>
      <c r="C107" s="455"/>
      <c r="D107" s="223" t="s">
        <v>64</v>
      </c>
      <c r="E107" s="234"/>
      <c r="F107" s="252"/>
      <c r="G107" s="139">
        <v>2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2</v>
      </c>
      <c r="O107" s="109"/>
      <c r="P107" s="50" t="s">
        <v>492</v>
      </c>
    </row>
    <row r="108" spans="2:19" ht="20" customHeight="1">
      <c r="B108" s="454"/>
      <c r="C108" s="455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09"/>
      <c r="P108" s="50" t="s">
        <v>492</v>
      </c>
    </row>
    <row r="109" spans="2:19" ht="20" customHeight="1">
      <c r="B109" s="454"/>
      <c r="C109" s="455"/>
      <c r="D109" s="133" t="s">
        <v>65</v>
      </c>
      <c r="E109" s="134"/>
      <c r="F109" s="149"/>
      <c r="G109" s="139">
        <v>0</v>
      </c>
      <c r="H109" s="422" t="s">
        <v>492</v>
      </c>
      <c r="I109" s="182" t="s">
        <v>81</v>
      </c>
      <c r="J109" s="182"/>
      <c r="K109" s="182"/>
      <c r="L109" s="182"/>
      <c r="M109" s="182"/>
      <c r="N109" s="154"/>
      <c r="O109" s="109"/>
      <c r="P109" s="50" t="s">
        <v>492</v>
      </c>
    </row>
    <row r="110" spans="2:19" ht="20" customHeight="1">
      <c r="B110" s="454"/>
      <c r="C110" s="455"/>
      <c r="D110" s="135"/>
      <c r="E110" s="136"/>
      <c r="F110" s="151"/>
      <c r="G110" s="142"/>
      <c r="H110" s="424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" customHeight="1">
      <c r="B111" s="454"/>
      <c r="C111" s="455"/>
      <c r="D111" s="135"/>
      <c r="E111" s="136"/>
      <c r="F111" s="151"/>
      <c r="G111" s="142"/>
      <c r="H111" s="424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4"/>
      <c r="C112" s="455"/>
      <c r="D112" s="137"/>
      <c r="E112" s="138"/>
      <c r="F112" s="153"/>
      <c r="G112" s="145"/>
      <c r="H112" s="430"/>
      <c r="I112" s="185" t="s">
        <v>71</v>
      </c>
      <c r="J112" s="187"/>
      <c r="K112" s="447"/>
      <c r="L112" s="189"/>
      <c r="M112" s="448"/>
      <c r="N112" s="154"/>
      <c r="O112" s="109"/>
      <c r="P112" s="50" t="s">
        <v>492</v>
      </c>
    </row>
    <row r="113" spans="2:16" ht="20" customHeight="1">
      <c r="B113" s="454"/>
      <c r="C113" s="455"/>
      <c r="D113" s="185" t="s">
        <v>78</v>
      </c>
      <c r="E113" s="187"/>
      <c r="F113" s="258"/>
      <c r="G113" s="194" t="s">
        <v>2505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" customHeight="1">
      <c r="B114" s="454"/>
      <c r="C114" s="455"/>
      <c r="D114" s="133" t="s">
        <v>79</v>
      </c>
      <c r="E114" s="134"/>
      <c r="F114" s="149"/>
      <c r="G114" s="139" t="s">
        <v>2506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" customHeight="1">
      <c r="B115" s="454"/>
      <c r="C115" s="455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" customHeight="1">
      <c r="B116" s="454"/>
      <c r="C116" s="455"/>
      <c r="D116" s="133" t="s">
        <v>80</v>
      </c>
      <c r="E116" s="134"/>
      <c r="F116" s="149"/>
      <c r="G116" s="194" t="s">
        <v>2511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" customHeight="1">
      <c r="B117" s="148" t="s">
        <v>70</v>
      </c>
      <c r="C117" s="149"/>
      <c r="D117" s="185" t="s">
        <v>72</v>
      </c>
      <c r="E117" s="187"/>
      <c r="F117" s="258"/>
      <c r="G117" s="194" t="s">
        <v>2505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" customHeight="1">
      <c r="B118" s="150"/>
      <c r="C118" s="151"/>
      <c r="D118" s="126" t="s">
        <v>73</v>
      </c>
      <c r="E118" s="118"/>
      <c r="F118" s="119"/>
      <c r="G118" s="194" t="s">
        <v>2505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" customHeight="1">
      <c r="B119" s="150"/>
      <c r="C119" s="151"/>
      <c r="D119" s="250" t="s">
        <v>74</v>
      </c>
      <c r="E119" s="289"/>
      <c r="F119" s="251"/>
      <c r="G119" s="194" t="s">
        <v>2505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" customHeight="1">
      <c r="B120" s="150"/>
      <c r="C120" s="151"/>
      <c r="D120" s="185" t="s">
        <v>75</v>
      </c>
      <c r="E120" s="187"/>
      <c r="F120" s="258"/>
      <c r="G120" s="194" t="s">
        <v>2505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" customHeight="1">
      <c r="B121" s="150"/>
      <c r="C121" s="151"/>
      <c r="D121" s="185" t="s">
        <v>76</v>
      </c>
      <c r="E121" s="187"/>
      <c r="F121" s="258"/>
      <c r="G121" s="194" t="s">
        <v>2505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" customHeight="1">
      <c r="B122" s="152"/>
      <c r="C122" s="153"/>
      <c r="D122" s="185" t="s">
        <v>77</v>
      </c>
      <c r="E122" s="187"/>
      <c r="F122" s="258"/>
      <c r="G122" s="194" t="s">
        <v>2505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" customHeight="1">
      <c r="B123" s="148" t="s">
        <v>424</v>
      </c>
      <c r="C123" s="149"/>
      <c r="D123" s="185" t="s">
        <v>445</v>
      </c>
      <c r="E123" s="187"/>
      <c r="F123" s="258"/>
      <c r="G123" s="194" t="s">
        <v>2512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" customHeight="1">
      <c r="B124" s="150"/>
      <c r="C124" s="151"/>
      <c r="D124" s="126" t="s">
        <v>446</v>
      </c>
      <c r="E124" s="118"/>
      <c r="F124" s="119"/>
      <c r="G124" s="194" t="s">
        <v>2513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" customHeight="1">
      <c r="B125" s="150"/>
      <c r="C125" s="151"/>
      <c r="D125" s="250" t="s">
        <v>447</v>
      </c>
      <c r="E125" s="289"/>
      <c r="F125" s="251"/>
      <c r="G125" s="194" t="s">
        <v>2514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4" t="s">
        <v>2556</v>
      </c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" customHeight="1"/>
    <row r="130" spans="1:20" s="25" customFormat="1" ht="20" customHeight="1">
      <c r="A130" s="25">
        <v>4</v>
      </c>
      <c r="B130" s="25" t="s">
        <v>84</v>
      </c>
      <c r="S130" s="26"/>
      <c r="T130" s="26"/>
    </row>
    <row r="131" spans="1:20" s="25" customFormat="1" ht="20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2515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 t="s">
        <v>2536</v>
      </c>
      <c r="J134" s="120"/>
      <c r="K134" s="120"/>
      <c r="L134" s="120"/>
      <c r="M134" s="120"/>
      <c r="N134" s="120"/>
      <c r="O134" s="188"/>
      <c r="P134" s="420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20"/>
    </row>
    <row r="136" spans="1:20" ht="20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2529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2549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2529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2529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2529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2529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" customHeight="1">
      <c r="B144" s="90" t="s">
        <v>416</v>
      </c>
      <c r="C144" s="91"/>
      <c r="D144" s="91"/>
      <c r="E144" s="92"/>
      <c r="F144" s="444" t="s">
        <v>531</v>
      </c>
      <c r="G144" s="445"/>
      <c r="H144" s="445"/>
      <c r="I144" s="445"/>
      <c r="J144" s="446"/>
      <c r="K144" s="248"/>
      <c r="L144" s="248"/>
      <c r="M144" s="248"/>
      <c r="N144" s="248"/>
      <c r="O144" s="208"/>
      <c r="P144" s="249"/>
    </row>
    <row r="145" spans="1:16" ht="20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" customHeight="1">
      <c r="B154" s="93"/>
      <c r="C154" s="94"/>
      <c r="D154" s="94"/>
      <c r="E154" s="95"/>
      <c r="F154" s="440" t="s">
        <v>97</v>
      </c>
      <c r="G154" s="172"/>
      <c r="H154" s="173"/>
      <c r="I154" s="434" t="s">
        <v>99</v>
      </c>
      <c r="J154" s="435"/>
      <c r="K154" s="194"/>
      <c r="L154" s="194"/>
      <c r="M154" s="194"/>
      <c r="N154" s="194"/>
      <c r="O154" s="154"/>
      <c r="P154" s="195"/>
    </row>
    <row r="155" spans="1:16" ht="20" customHeight="1">
      <c r="B155" s="93"/>
      <c r="C155" s="94"/>
      <c r="D155" s="94"/>
      <c r="E155" s="95"/>
      <c r="F155" s="433"/>
      <c r="G155" s="178"/>
      <c r="H155" s="179"/>
      <c r="I155" s="436" t="s">
        <v>100</v>
      </c>
      <c r="J155" s="435"/>
      <c r="K155" s="194"/>
      <c r="L155" s="194"/>
      <c r="M155" s="194"/>
      <c r="N155" s="194"/>
      <c r="O155" s="154"/>
      <c r="P155" s="195"/>
    </row>
    <row r="156" spans="1:16" ht="20" customHeight="1">
      <c r="B156" s="93"/>
      <c r="C156" s="94"/>
      <c r="D156" s="94"/>
      <c r="E156" s="95"/>
      <c r="F156" s="441" t="s">
        <v>98</v>
      </c>
      <c r="G156" s="442"/>
      <c r="H156" s="443"/>
      <c r="I156" s="431" t="s">
        <v>532</v>
      </c>
      <c r="J156" s="432"/>
      <c r="K156" s="194"/>
      <c r="L156" s="194"/>
      <c r="M156" s="194"/>
      <c r="N156" s="194"/>
      <c r="O156" s="154"/>
      <c r="P156" s="195"/>
    </row>
    <row r="157" spans="1:16" ht="20" customHeight="1">
      <c r="B157" s="93"/>
      <c r="C157" s="94"/>
      <c r="D157" s="94"/>
      <c r="E157" s="95"/>
      <c r="F157" s="441"/>
      <c r="G157" s="442"/>
      <c r="H157" s="443"/>
      <c r="I157" s="431" t="s">
        <v>533</v>
      </c>
      <c r="J157" s="432"/>
      <c r="K157" s="194"/>
      <c r="L157" s="194"/>
      <c r="M157" s="194"/>
      <c r="N157" s="194"/>
      <c r="O157" s="154"/>
      <c r="P157" s="195"/>
    </row>
    <row r="158" spans="1:16" ht="20" customHeight="1">
      <c r="B158" s="93"/>
      <c r="C158" s="94"/>
      <c r="D158" s="94"/>
      <c r="E158" s="95"/>
      <c r="F158" s="441"/>
      <c r="G158" s="442"/>
      <c r="H158" s="443"/>
      <c r="I158" s="431" t="s">
        <v>100</v>
      </c>
      <c r="J158" s="432"/>
      <c r="K158" s="194"/>
      <c r="L158" s="194"/>
      <c r="M158" s="194"/>
      <c r="N158" s="194"/>
      <c r="O158" s="154"/>
      <c r="P158" s="195"/>
    </row>
    <row r="159" spans="1:16" ht="20" customHeight="1">
      <c r="B159" s="93"/>
      <c r="C159" s="94"/>
      <c r="D159" s="94"/>
      <c r="E159" s="95"/>
      <c r="F159" s="441"/>
      <c r="G159" s="442"/>
      <c r="H159" s="443"/>
      <c r="I159" s="441" t="s">
        <v>101</v>
      </c>
      <c r="J159" s="443"/>
      <c r="K159" s="194"/>
      <c r="L159" s="194"/>
      <c r="M159" s="194"/>
      <c r="N159" s="194"/>
      <c r="O159" s="154"/>
      <c r="P159" s="195"/>
    </row>
    <row r="160" spans="1:16" ht="20" customHeight="1">
      <c r="B160" s="93"/>
      <c r="C160" s="94"/>
      <c r="D160" s="94"/>
      <c r="E160" s="95"/>
      <c r="F160" s="441" t="s">
        <v>425</v>
      </c>
      <c r="G160" s="442"/>
      <c r="H160" s="443"/>
      <c r="I160" s="431" t="s">
        <v>99</v>
      </c>
      <c r="J160" s="432"/>
      <c r="K160" s="194"/>
      <c r="L160" s="194"/>
      <c r="M160" s="194"/>
      <c r="N160" s="194"/>
      <c r="O160" s="154"/>
      <c r="P160" s="195"/>
    </row>
    <row r="161" spans="2:22" ht="20" customHeight="1">
      <c r="B161" s="93"/>
      <c r="C161" s="94"/>
      <c r="D161" s="94"/>
      <c r="E161" s="95"/>
      <c r="F161" s="441"/>
      <c r="G161" s="442"/>
      <c r="H161" s="443"/>
      <c r="I161" s="431" t="s">
        <v>100</v>
      </c>
      <c r="J161" s="432"/>
      <c r="K161" s="194"/>
      <c r="L161" s="194"/>
      <c r="M161" s="194"/>
      <c r="N161" s="194"/>
      <c r="O161" s="154"/>
      <c r="P161" s="195"/>
    </row>
    <row r="162" spans="2:22" ht="20" customHeight="1">
      <c r="B162" s="93"/>
      <c r="C162" s="94"/>
      <c r="D162" s="94"/>
      <c r="E162" s="95"/>
      <c r="F162" s="441"/>
      <c r="G162" s="442"/>
      <c r="H162" s="443"/>
      <c r="I162" s="433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" customHeight="1">
      <c r="B163" s="93"/>
      <c r="C163" s="94"/>
      <c r="D163" s="94"/>
      <c r="E163" s="95"/>
      <c r="F163" s="441"/>
      <c r="G163" s="442"/>
      <c r="H163" s="443"/>
      <c r="I163" s="431" t="s">
        <v>426</v>
      </c>
      <c r="J163" s="432"/>
      <c r="K163" s="194"/>
      <c r="L163" s="194"/>
      <c r="M163" s="194"/>
      <c r="N163" s="194"/>
      <c r="O163" s="154"/>
      <c r="P163" s="195"/>
    </row>
    <row r="164" spans="2:22" ht="20" customHeight="1">
      <c r="B164" s="93"/>
      <c r="C164" s="94"/>
      <c r="D164" s="94"/>
      <c r="E164" s="95"/>
      <c r="F164" s="441"/>
      <c r="G164" s="442"/>
      <c r="H164" s="443"/>
      <c r="I164" s="433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" customHeight="1">
      <c r="B165" s="93"/>
      <c r="C165" s="94"/>
      <c r="D165" s="94"/>
      <c r="E165" s="95"/>
      <c r="F165" s="440" t="s">
        <v>428</v>
      </c>
      <c r="G165" s="172"/>
      <c r="H165" s="173"/>
      <c r="I165" s="434" t="s">
        <v>99</v>
      </c>
      <c r="J165" s="435"/>
      <c r="K165" s="194"/>
      <c r="L165" s="194"/>
      <c r="M165" s="194"/>
      <c r="N165" s="194"/>
      <c r="O165" s="154"/>
      <c r="P165" s="195"/>
    </row>
    <row r="166" spans="2:22" ht="20" customHeight="1">
      <c r="B166" s="96"/>
      <c r="C166" s="97"/>
      <c r="D166" s="97"/>
      <c r="E166" s="98"/>
      <c r="F166" s="433"/>
      <c r="G166" s="178"/>
      <c r="H166" s="179"/>
      <c r="I166" s="436" t="s">
        <v>100</v>
      </c>
      <c r="J166" s="435"/>
      <c r="K166" s="194"/>
      <c r="L166" s="194"/>
      <c r="M166" s="194"/>
      <c r="N166" s="194"/>
      <c r="O166" s="154"/>
      <c r="P166" s="195"/>
    </row>
    <row r="167" spans="2:22" ht="20" customHeight="1">
      <c r="B167" s="148" t="s">
        <v>102</v>
      </c>
      <c r="C167" s="134"/>
      <c r="D167" s="134"/>
      <c r="E167" s="134"/>
      <c r="F167" s="149"/>
      <c r="G167" s="195"/>
      <c r="H167" s="333"/>
      <c r="I167" s="333"/>
      <c r="J167" s="333"/>
      <c r="K167" s="333"/>
      <c r="L167" s="333"/>
      <c r="M167" s="333"/>
      <c r="N167" s="333"/>
      <c r="O167" s="333"/>
      <c r="P167" s="333"/>
      <c r="Q167" s="19"/>
      <c r="R167" s="5"/>
      <c r="S167" s="23"/>
      <c r="T167" s="23"/>
      <c r="V167" s="5"/>
    </row>
    <row r="168" spans="2:22" ht="20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" customHeight="1" thickBot="1">
      <c r="B169" s="220"/>
      <c r="C169" s="221"/>
      <c r="D169" s="221"/>
      <c r="E169" s="221"/>
      <c r="F169" s="222"/>
      <c r="G169" s="55"/>
      <c r="H169" s="437" t="s">
        <v>451</v>
      </c>
      <c r="I169" s="438"/>
      <c r="J169" s="438"/>
      <c r="K169" s="438"/>
      <c r="L169" s="439"/>
      <c r="M169" s="204"/>
      <c r="N169" s="205"/>
      <c r="O169" s="205"/>
      <c r="P169" s="51" t="s">
        <v>452</v>
      </c>
    </row>
    <row r="170" spans="2:22" ht="20" customHeight="1"/>
    <row r="171" spans="2:22" s="25" customFormat="1" ht="20" customHeight="1" thickBot="1">
      <c r="B171" s="25" t="s">
        <v>104</v>
      </c>
      <c r="S171" s="26"/>
      <c r="T171" s="26"/>
    </row>
    <row r="172" spans="2:22" ht="20" customHeight="1">
      <c r="B172" s="344" t="s">
        <v>105</v>
      </c>
      <c r="C172" s="192"/>
      <c r="D172" s="192"/>
      <c r="E172" s="192"/>
      <c r="F172" s="20" t="s">
        <v>2516</v>
      </c>
      <c r="G172" s="384" t="s">
        <v>474</v>
      </c>
      <c r="H172" s="384"/>
      <c r="I172" s="384"/>
      <c r="J172" s="384"/>
      <c r="K172" s="384"/>
      <c r="L172" s="384"/>
      <c r="M172" s="384"/>
      <c r="N172" s="384"/>
      <c r="O172" s="384"/>
      <c r="P172" s="419"/>
    </row>
    <row r="173" spans="2:22" ht="20" customHeight="1">
      <c r="B173" s="183"/>
      <c r="C173" s="182"/>
      <c r="D173" s="182"/>
      <c r="E173" s="182"/>
      <c r="F173" s="21" t="s">
        <v>2516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" customHeight="1">
      <c r="B174" s="183"/>
      <c r="C174" s="182"/>
      <c r="D174" s="182"/>
      <c r="E174" s="182"/>
      <c r="F174" s="21" t="s">
        <v>2516</v>
      </c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40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40" customHeight="1">
      <c r="B176" s="99" t="s">
        <v>106</v>
      </c>
      <c r="C176" s="100"/>
      <c r="D176" s="303">
        <v>1</v>
      </c>
      <c r="E176" s="388"/>
      <c r="F176" s="182" t="s">
        <v>5</v>
      </c>
      <c r="G176" s="182"/>
      <c r="H176" s="182"/>
      <c r="I176" s="120" t="s">
        <v>2517</v>
      </c>
      <c r="J176" s="121"/>
      <c r="K176" s="121"/>
      <c r="L176" s="121"/>
      <c r="M176" s="121"/>
      <c r="N176" s="121"/>
      <c r="O176" s="122"/>
      <c r="P176" s="123"/>
    </row>
    <row r="177" spans="2:16" ht="40" customHeight="1">
      <c r="B177" s="101"/>
      <c r="C177" s="102"/>
      <c r="D177" s="303"/>
      <c r="E177" s="388"/>
      <c r="F177" s="182" t="s">
        <v>108</v>
      </c>
      <c r="G177" s="182"/>
      <c r="H177" s="182"/>
      <c r="I177" s="120" t="s">
        <v>2522</v>
      </c>
      <c r="J177" s="121"/>
      <c r="K177" s="121"/>
      <c r="L177" s="121"/>
      <c r="M177" s="121"/>
      <c r="N177" s="121"/>
      <c r="O177" s="122"/>
      <c r="P177" s="123"/>
    </row>
    <row r="178" spans="2:16" ht="40" customHeight="1">
      <c r="B178" s="101"/>
      <c r="C178" s="102"/>
      <c r="D178" s="303"/>
      <c r="E178" s="388"/>
      <c r="F178" s="182" t="s">
        <v>109</v>
      </c>
      <c r="G178" s="182"/>
      <c r="H178" s="182"/>
      <c r="I178" s="120" t="s">
        <v>2530</v>
      </c>
      <c r="J178" s="121"/>
      <c r="K178" s="121"/>
      <c r="L178" s="121"/>
      <c r="M178" s="121"/>
      <c r="N178" s="121"/>
      <c r="O178" s="122"/>
      <c r="P178" s="123"/>
    </row>
    <row r="179" spans="2:16" ht="40" customHeight="1">
      <c r="B179" s="101"/>
      <c r="C179" s="102"/>
      <c r="D179" s="303"/>
      <c r="E179" s="388"/>
      <c r="F179" s="182" t="s">
        <v>429</v>
      </c>
      <c r="G179" s="182"/>
      <c r="H179" s="182"/>
      <c r="I179" s="120" t="s">
        <v>2518</v>
      </c>
      <c r="J179" s="121"/>
      <c r="K179" s="121"/>
      <c r="L179" s="121"/>
      <c r="M179" s="121"/>
      <c r="N179" s="121"/>
      <c r="O179" s="122"/>
      <c r="P179" s="123"/>
    </row>
    <row r="180" spans="2:16" ht="40" customHeight="1">
      <c r="B180" s="101"/>
      <c r="C180" s="102"/>
      <c r="D180" s="303"/>
      <c r="E180" s="388"/>
      <c r="F180" s="182" t="s">
        <v>110</v>
      </c>
      <c r="G180" s="182"/>
      <c r="H180" s="182"/>
      <c r="I180" s="120" t="s">
        <v>2520</v>
      </c>
      <c r="J180" s="121"/>
      <c r="K180" s="121"/>
      <c r="L180" s="121"/>
      <c r="M180" s="121"/>
      <c r="N180" s="121"/>
      <c r="O180" s="122"/>
      <c r="P180" s="123"/>
    </row>
    <row r="181" spans="2:16" ht="40" customHeight="1">
      <c r="B181" s="101"/>
      <c r="C181" s="102"/>
      <c r="D181" s="303">
        <v>2</v>
      </c>
      <c r="E181" s="388"/>
      <c r="F181" s="182" t="s">
        <v>5</v>
      </c>
      <c r="G181" s="182"/>
      <c r="H181" s="182"/>
      <c r="I181" s="120" t="s">
        <v>2521</v>
      </c>
      <c r="J181" s="121"/>
      <c r="K181" s="121"/>
      <c r="L181" s="121"/>
      <c r="M181" s="121"/>
      <c r="N181" s="121"/>
      <c r="O181" s="122"/>
      <c r="P181" s="123"/>
    </row>
    <row r="182" spans="2:16" ht="40" customHeight="1">
      <c r="B182" s="101"/>
      <c r="C182" s="102"/>
      <c r="D182" s="303"/>
      <c r="E182" s="388"/>
      <c r="F182" s="182" t="s">
        <v>108</v>
      </c>
      <c r="G182" s="182"/>
      <c r="H182" s="182"/>
      <c r="I182" s="120" t="s">
        <v>2523</v>
      </c>
      <c r="J182" s="121"/>
      <c r="K182" s="121"/>
      <c r="L182" s="121"/>
      <c r="M182" s="121"/>
      <c r="N182" s="121"/>
      <c r="O182" s="122"/>
      <c r="P182" s="123"/>
    </row>
    <row r="183" spans="2:16" ht="40" customHeight="1">
      <c r="B183" s="101"/>
      <c r="C183" s="102"/>
      <c r="D183" s="303"/>
      <c r="E183" s="388"/>
      <c r="F183" s="182" t="s">
        <v>109</v>
      </c>
      <c r="G183" s="182"/>
      <c r="H183" s="182"/>
      <c r="I183" s="120" t="s">
        <v>2519</v>
      </c>
      <c r="J183" s="121"/>
      <c r="K183" s="121"/>
      <c r="L183" s="121"/>
      <c r="M183" s="121"/>
      <c r="N183" s="121"/>
      <c r="O183" s="122"/>
      <c r="P183" s="123"/>
    </row>
    <row r="184" spans="2:16" ht="40" customHeight="1">
      <c r="B184" s="101"/>
      <c r="C184" s="102"/>
      <c r="D184" s="303"/>
      <c r="E184" s="388"/>
      <c r="F184" s="182" t="s">
        <v>429</v>
      </c>
      <c r="G184" s="182"/>
      <c r="H184" s="182"/>
      <c r="I184" s="120" t="s">
        <v>2519</v>
      </c>
      <c r="J184" s="121"/>
      <c r="K184" s="121"/>
      <c r="L184" s="121"/>
      <c r="M184" s="121"/>
      <c r="N184" s="121"/>
      <c r="O184" s="122"/>
      <c r="P184" s="123"/>
    </row>
    <row r="185" spans="2:16" ht="40" customHeight="1">
      <c r="B185" s="101"/>
      <c r="C185" s="102"/>
      <c r="D185" s="303"/>
      <c r="E185" s="388"/>
      <c r="F185" s="182" t="s">
        <v>110</v>
      </c>
      <c r="G185" s="182"/>
      <c r="H185" s="182"/>
      <c r="I185" s="120" t="s">
        <v>2531</v>
      </c>
      <c r="J185" s="121"/>
      <c r="K185" s="121"/>
      <c r="L185" s="121"/>
      <c r="M185" s="121"/>
      <c r="N185" s="121"/>
      <c r="O185" s="122"/>
      <c r="P185" s="123"/>
    </row>
    <row r="186" spans="2:16" ht="40" customHeight="1">
      <c r="B186" s="101"/>
      <c r="C186" s="102"/>
      <c r="D186" s="421">
        <v>3</v>
      </c>
      <c r="E186" s="422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40" customHeight="1">
      <c r="B187" s="101"/>
      <c r="C187" s="102"/>
      <c r="D187" s="423"/>
      <c r="E187" s="424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40" customHeight="1">
      <c r="B188" s="101"/>
      <c r="C188" s="102"/>
      <c r="D188" s="423"/>
      <c r="E188" s="424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40" customHeight="1">
      <c r="B189" s="101"/>
      <c r="C189" s="102"/>
      <c r="D189" s="423"/>
      <c r="E189" s="424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40" customHeight="1">
      <c r="B190" s="103"/>
      <c r="C190" s="104"/>
      <c r="D190" s="429"/>
      <c r="E190" s="430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40" customHeight="1">
      <c r="B191" s="99" t="s">
        <v>107</v>
      </c>
      <c r="C191" s="100"/>
      <c r="D191" s="421">
        <v>1</v>
      </c>
      <c r="E191" s="422"/>
      <c r="F191" s="182" t="s">
        <v>5</v>
      </c>
      <c r="G191" s="182"/>
      <c r="H191" s="182"/>
      <c r="I191" s="120" t="s">
        <v>2525</v>
      </c>
      <c r="J191" s="121"/>
      <c r="K191" s="121"/>
      <c r="L191" s="121"/>
      <c r="M191" s="121"/>
      <c r="N191" s="121"/>
      <c r="O191" s="122"/>
      <c r="P191" s="123"/>
    </row>
    <row r="192" spans="2:16" ht="40" customHeight="1">
      <c r="B192" s="101"/>
      <c r="C192" s="102"/>
      <c r="D192" s="423"/>
      <c r="E192" s="424"/>
      <c r="F192" s="182" t="s">
        <v>108</v>
      </c>
      <c r="G192" s="182"/>
      <c r="H192" s="182"/>
      <c r="I192" s="120" t="s">
        <v>2524</v>
      </c>
      <c r="J192" s="121"/>
      <c r="K192" s="121"/>
      <c r="L192" s="121"/>
      <c r="M192" s="121"/>
      <c r="N192" s="121"/>
      <c r="O192" s="122"/>
      <c r="P192" s="123"/>
    </row>
    <row r="193" spans="2:16" ht="40" customHeight="1">
      <c r="B193" s="101"/>
      <c r="C193" s="102"/>
      <c r="D193" s="423"/>
      <c r="E193" s="424"/>
      <c r="F193" s="184" t="s">
        <v>110</v>
      </c>
      <c r="G193" s="184"/>
      <c r="H193" s="184"/>
      <c r="I193" s="120" t="s">
        <v>2526</v>
      </c>
      <c r="J193" s="121"/>
      <c r="K193" s="121"/>
      <c r="L193" s="121"/>
      <c r="M193" s="121"/>
      <c r="N193" s="121"/>
      <c r="O193" s="122"/>
      <c r="P193" s="123"/>
    </row>
    <row r="194" spans="2:16" ht="40" customHeight="1">
      <c r="B194" s="101"/>
      <c r="C194" s="102"/>
      <c r="D194" s="421">
        <v>2</v>
      </c>
      <c r="E194" s="422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40" customHeight="1">
      <c r="B195" s="101"/>
      <c r="C195" s="102"/>
      <c r="D195" s="423"/>
      <c r="E195" s="424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40" customHeight="1" thickBot="1">
      <c r="B196" s="427"/>
      <c r="C196" s="428"/>
      <c r="D196" s="425"/>
      <c r="E196" s="426"/>
      <c r="F196" s="203" t="s">
        <v>110</v>
      </c>
      <c r="G196" s="203"/>
      <c r="H196" s="203"/>
      <c r="I196" s="334"/>
      <c r="J196" s="130"/>
      <c r="K196" s="130"/>
      <c r="L196" s="130"/>
      <c r="M196" s="130"/>
      <c r="N196" s="130"/>
      <c r="O196" s="131"/>
      <c r="P196" s="132"/>
    </row>
    <row r="197" spans="2:16" ht="20" customHeight="1"/>
    <row r="198" spans="2:16" ht="20" customHeight="1" thickBot="1">
      <c r="B198" s="25" t="s">
        <v>111</v>
      </c>
      <c r="H198" s="27" t="s">
        <v>112</v>
      </c>
    </row>
    <row r="199" spans="2:16" ht="20" customHeight="1">
      <c r="B199" s="229" t="s">
        <v>113</v>
      </c>
      <c r="C199" s="230"/>
      <c r="D199" s="230"/>
      <c r="E199" s="231"/>
      <c r="F199" s="20"/>
      <c r="G199" s="418" t="s">
        <v>477</v>
      </c>
      <c r="H199" s="384"/>
      <c r="I199" s="384"/>
      <c r="J199" s="384"/>
      <c r="K199" s="384"/>
      <c r="L199" s="384"/>
      <c r="M199" s="384"/>
      <c r="N199" s="384"/>
      <c r="O199" s="384"/>
      <c r="P199" s="419"/>
    </row>
    <row r="200" spans="2:16" ht="20" customHeight="1">
      <c r="B200" s="150"/>
      <c r="C200" s="136"/>
      <c r="D200" s="136"/>
      <c r="E200" s="151"/>
      <c r="F200" s="21"/>
      <c r="G200" s="342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2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20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" customHeight="1"/>
    <row r="216" spans="2:20" s="25" customFormat="1" ht="20" customHeight="1" thickBot="1">
      <c r="B216" s="25" t="s">
        <v>118</v>
      </c>
      <c r="S216" s="26"/>
      <c r="T216" s="26"/>
    </row>
    <row r="217" spans="2:20" ht="20" customHeight="1">
      <c r="B217" s="344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2505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2505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2505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/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2537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2527</v>
      </c>
      <c r="K222" s="189"/>
      <c r="L222" s="189"/>
      <c r="M222" s="189"/>
      <c r="N222" s="189"/>
      <c r="O222" s="189"/>
      <c r="P222" s="190"/>
    </row>
    <row r="223" spans="2:20" ht="20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6">
        <v>3</v>
      </c>
      <c r="K223" s="417"/>
      <c r="L223" s="417"/>
      <c r="M223" s="417"/>
      <c r="N223" s="187" t="s">
        <v>494</v>
      </c>
      <c r="O223" s="187"/>
      <c r="P223" s="213"/>
    </row>
    <row r="224" spans="2:20" ht="20" customHeight="1">
      <c r="B224" s="415" t="s">
        <v>130</v>
      </c>
      <c r="C224" s="289"/>
      <c r="D224" s="289"/>
      <c r="E224" s="251"/>
      <c r="F224" s="416">
        <v>1</v>
      </c>
      <c r="G224" s="417"/>
      <c r="H224" s="417"/>
      <c r="I224" s="417"/>
      <c r="J224" s="417"/>
      <c r="K224" s="417"/>
      <c r="L224" s="417"/>
      <c r="M224" s="417"/>
      <c r="N224" s="187" t="s">
        <v>494</v>
      </c>
      <c r="O224" s="187"/>
      <c r="P224" s="213"/>
    </row>
    <row r="225" spans="1:20" ht="20" customHeight="1">
      <c r="B225" s="183" t="s">
        <v>131</v>
      </c>
      <c r="C225" s="182"/>
      <c r="D225" s="182"/>
      <c r="E225" s="182"/>
      <c r="F225" s="194" t="s">
        <v>2506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" customHeight="1">
      <c r="B228" s="183" t="s">
        <v>132</v>
      </c>
      <c r="C228" s="182"/>
      <c r="D228" s="182"/>
      <c r="E228" s="182"/>
      <c r="F228" s="154"/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" customHeight="1"/>
    <row r="231" spans="1:20" s="25" customFormat="1" ht="20" customHeight="1">
      <c r="A231" s="25">
        <v>5</v>
      </c>
      <c r="B231" s="25" t="s">
        <v>138</v>
      </c>
      <c r="S231" s="26"/>
      <c r="T231" s="26"/>
    </row>
    <row r="232" spans="1:20" s="25" customFormat="1" ht="20" customHeight="1">
      <c r="B232" s="25" t="s">
        <v>397</v>
      </c>
      <c r="S232" s="26"/>
      <c r="T232" s="26"/>
    </row>
    <row r="233" spans="1:20" s="25" customFormat="1" ht="20" customHeight="1">
      <c r="B233" s="25" t="s">
        <v>398</v>
      </c>
      <c r="S233" s="26"/>
      <c r="T233" s="26"/>
    </row>
    <row r="234" spans="1:20" s="25" customFormat="1" ht="20" customHeight="1" thickBot="1">
      <c r="B234" s="25" t="s">
        <v>139</v>
      </c>
      <c r="S234" s="26"/>
      <c r="T234" s="26"/>
    </row>
    <row r="235" spans="1:20" ht="20" customHeight="1">
      <c r="B235" s="397"/>
      <c r="C235" s="398"/>
      <c r="D235" s="398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3" t="s">
        <v>406</v>
      </c>
      <c r="O235" s="230"/>
      <c r="P235" s="412"/>
    </row>
    <row r="236" spans="1:20" ht="20" customHeight="1">
      <c r="B236" s="386"/>
      <c r="C236" s="387"/>
      <c r="D236" s="387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3"/>
    </row>
    <row r="237" spans="1:20" ht="20" customHeight="1">
      <c r="B237" s="386"/>
      <c r="C237" s="387"/>
      <c r="D237" s="387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4"/>
    </row>
    <row r="238" spans="1:20" ht="20" customHeight="1">
      <c r="B238" s="183" t="s">
        <v>140</v>
      </c>
      <c r="C238" s="182"/>
      <c r="D238" s="182"/>
      <c r="E238" s="392">
        <f>IF(OR($H$238&lt;&gt;"",$K$238&lt;&gt;""),SUM($H$238,$K$238),"")</f>
        <v>1</v>
      </c>
      <c r="F238" s="392"/>
      <c r="G238" s="392"/>
      <c r="H238" s="194">
        <v>1</v>
      </c>
      <c r="I238" s="194"/>
      <c r="J238" s="194"/>
      <c r="K238" s="194"/>
      <c r="L238" s="194"/>
      <c r="M238" s="194"/>
      <c r="N238" s="194"/>
      <c r="O238" s="154"/>
      <c r="P238" s="195"/>
    </row>
    <row r="239" spans="1:20" ht="20" customHeight="1">
      <c r="B239" s="183" t="s">
        <v>141</v>
      </c>
      <c r="C239" s="182"/>
      <c r="D239" s="182"/>
      <c r="E239" s="392" t="str">
        <f>IF(OR($H$239&lt;&gt;"",$K$239&lt;&gt;""),SUM($H$239,$K$239),"")</f>
        <v/>
      </c>
      <c r="F239" s="392"/>
      <c r="G239" s="392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" customHeight="1">
      <c r="B240" s="404" t="s">
        <v>142</v>
      </c>
      <c r="C240" s="182"/>
      <c r="D240" s="182"/>
      <c r="E240" s="392">
        <f>IF(OR($H$240&lt;&gt;"",$K$240&lt;&gt;""),SUM($H$240,$K$240),"")</f>
        <v>13</v>
      </c>
      <c r="F240" s="392"/>
      <c r="G240" s="392"/>
      <c r="H240" s="194">
        <v>5</v>
      </c>
      <c r="I240" s="194"/>
      <c r="J240" s="194"/>
      <c r="K240" s="194">
        <v>8</v>
      </c>
      <c r="L240" s="194"/>
      <c r="M240" s="194"/>
      <c r="N240" s="194"/>
      <c r="O240" s="154"/>
      <c r="P240" s="195"/>
    </row>
    <row r="241" spans="2:20" ht="20" customHeight="1">
      <c r="B241" s="57"/>
      <c r="C241" s="182" t="s">
        <v>143</v>
      </c>
      <c r="D241" s="182"/>
      <c r="E241" s="392">
        <f>IF(OR($H$241&lt;&gt;"",$K$241&lt;&gt;""),SUM($H$241,$K$241),"")</f>
        <v>10</v>
      </c>
      <c r="F241" s="392"/>
      <c r="G241" s="392"/>
      <c r="H241" s="194">
        <v>4</v>
      </c>
      <c r="I241" s="194"/>
      <c r="J241" s="194"/>
      <c r="K241" s="194">
        <v>6</v>
      </c>
      <c r="L241" s="194"/>
      <c r="M241" s="194"/>
      <c r="N241" s="194"/>
      <c r="O241" s="154"/>
      <c r="P241" s="195"/>
    </row>
    <row r="242" spans="2:20" ht="20" customHeight="1">
      <c r="B242" s="58"/>
      <c r="C242" s="182" t="s">
        <v>144</v>
      </c>
      <c r="D242" s="182"/>
      <c r="E242" s="392">
        <f>IF(OR($H$242&lt;&gt;"",$K$242&lt;&gt;""),SUM($H$242,$K$242),"")</f>
        <v>3</v>
      </c>
      <c r="F242" s="392"/>
      <c r="G242" s="392"/>
      <c r="H242" s="194">
        <v>1</v>
      </c>
      <c r="I242" s="194"/>
      <c r="J242" s="194"/>
      <c r="K242" s="194">
        <v>2</v>
      </c>
      <c r="L242" s="194"/>
      <c r="M242" s="194"/>
      <c r="N242" s="194"/>
      <c r="O242" s="154"/>
      <c r="P242" s="195"/>
    </row>
    <row r="243" spans="2:20" ht="20" customHeight="1">
      <c r="B243" s="183" t="s">
        <v>145</v>
      </c>
      <c r="C243" s="182"/>
      <c r="D243" s="182"/>
      <c r="E243" s="392" t="str">
        <f>IF(OR($H$243&lt;&gt;"",$K$243&lt;&gt;""),SUM($H$243,$K$243),"")</f>
        <v/>
      </c>
      <c r="F243" s="392"/>
      <c r="G243" s="392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" customHeight="1">
      <c r="B244" s="183" t="s">
        <v>146</v>
      </c>
      <c r="C244" s="182"/>
      <c r="D244" s="182"/>
      <c r="E244" s="392" t="str">
        <f>IF(OR($H$244&lt;&gt;"",$K$244&lt;&gt;""),SUM($H$244,$K$244),"")</f>
        <v/>
      </c>
      <c r="F244" s="392"/>
      <c r="G244" s="392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" customHeight="1">
      <c r="B245" s="183" t="s">
        <v>147</v>
      </c>
      <c r="C245" s="182"/>
      <c r="D245" s="182"/>
      <c r="E245" s="392" t="str">
        <f>IF(OR($H$245&lt;&gt;"",$K$245&lt;&gt;""),SUM($H$245,$K$245),"")</f>
        <v/>
      </c>
      <c r="F245" s="392"/>
      <c r="G245" s="392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" customHeight="1">
      <c r="B246" s="183" t="s">
        <v>148</v>
      </c>
      <c r="C246" s="182"/>
      <c r="D246" s="182"/>
      <c r="E246" s="392" t="str">
        <f>IF(OR($H$246&lt;&gt;"",$K$246&lt;&gt;""),SUM($H$246,$K$246),"")</f>
        <v/>
      </c>
      <c r="F246" s="392"/>
      <c r="G246" s="392"/>
      <c r="H246" s="194"/>
      <c r="I246" s="194"/>
      <c r="J246" s="194"/>
      <c r="K246" s="194"/>
      <c r="L246" s="194"/>
      <c r="M246" s="194"/>
      <c r="N246" s="194"/>
      <c r="O246" s="154"/>
      <c r="P246" s="195"/>
    </row>
    <row r="247" spans="2:20" ht="20" customHeight="1">
      <c r="B247" s="183" t="s">
        <v>149</v>
      </c>
      <c r="C247" s="182"/>
      <c r="D247" s="182"/>
      <c r="E247" s="392" t="str">
        <f>IF(OR($H$247&lt;&gt;"",$K$247&lt;&gt;""),SUM($H$247,$K$247),"")</f>
        <v/>
      </c>
      <c r="F247" s="392"/>
      <c r="G247" s="392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" customHeight="1">
      <c r="B248" s="183" t="s">
        <v>150</v>
      </c>
      <c r="C248" s="182"/>
      <c r="D248" s="182"/>
      <c r="E248" s="392" t="str">
        <f>IF(OR($H$248&lt;&gt;"",$K$248&lt;&gt;""),SUM($H$248,$K$248),"")</f>
        <v/>
      </c>
      <c r="F248" s="392"/>
      <c r="G248" s="392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/>
      <c r="O249" s="109"/>
      <c r="P249" s="50" t="s">
        <v>506</v>
      </c>
    </row>
    <row r="250" spans="2:20" ht="20" customHeight="1">
      <c r="B250" s="404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" customHeight="1">
      <c r="B251" s="405" t="s">
        <v>158</v>
      </c>
      <c r="C251" s="406"/>
      <c r="D251" s="406"/>
      <c r="E251" s="406"/>
      <c r="F251" s="406"/>
      <c r="G251" s="406"/>
      <c r="H251" s="406"/>
      <c r="I251" s="406"/>
      <c r="J251" s="406"/>
      <c r="K251" s="406"/>
      <c r="L251" s="406"/>
      <c r="M251" s="406"/>
      <c r="N251" s="406"/>
      <c r="O251" s="363"/>
      <c r="P251" s="407"/>
    </row>
    <row r="252" spans="2:20" ht="20" customHeight="1">
      <c r="B252" s="405" t="s">
        <v>159</v>
      </c>
      <c r="C252" s="406"/>
      <c r="D252" s="406"/>
      <c r="E252" s="406"/>
      <c r="F252" s="406"/>
      <c r="G252" s="406"/>
      <c r="H252" s="406"/>
      <c r="I252" s="406"/>
      <c r="J252" s="406"/>
      <c r="K252" s="406"/>
      <c r="L252" s="406"/>
      <c r="M252" s="406"/>
      <c r="N252" s="406"/>
      <c r="O252" s="363"/>
      <c r="P252" s="407"/>
    </row>
    <row r="253" spans="2:20" ht="20" customHeight="1" thickBot="1">
      <c r="B253" s="408" t="s">
        <v>156</v>
      </c>
      <c r="C253" s="409"/>
      <c r="D253" s="409"/>
      <c r="E253" s="409"/>
      <c r="F253" s="409"/>
      <c r="G253" s="409"/>
      <c r="H253" s="409"/>
      <c r="I253" s="409"/>
      <c r="J253" s="409"/>
      <c r="K253" s="409"/>
      <c r="L253" s="409"/>
      <c r="M253" s="409"/>
      <c r="N253" s="409"/>
      <c r="O253" s="410"/>
      <c r="P253" s="411"/>
    </row>
    <row r="254" spans="2:20" ht="20" customHeight="1"/>
    <row r="255" spans="2:20" s="25" customFormat="1" ht="20" customHeight="1" thickBot="1">
      <c r="B255" s="25" t="s">
        <v>160</v>
      </c>
      <c r="S255" s="26"/>
      <c r="T255" s="26"/>
    </row>
    <row r="256" spans="2:20" ht="20" customHeight="1">
      <c r="B256" s="397"/>
      <c r="C256" s="398"/>
      <c r="D256" s="398"/>
      <c r="E256" s="398"/>
      <c r="F256" s="398"/>
      <c r="G256" s="399" t="s">
        <v>152</v>
      </c>
      <c r="H256" s="399"/>
      <c r="I256" s="399"/>
      <c r="J256" s="192"/>
      <c r="K256" s="192"/>
      <c r="L256" s="192"/>
      <c r="M256" s="192"/>
      <c r="N256" s="192"/>
      <c r="O256" s="400"/>
      <c r="P256" s="401"/>
    </row>
    <row r="257" spans="2:20" ht="20" customHeight="1">
      <c r="B257" s="386"/>
      <c r="C257" s="387"/>
      <c r="D257" s="387"/>
      <c r="E257" s="387"/>
      <c r="F257" s="387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" customHeight="1">
      <c r="B258" s="183" t="s">
        <v>161</v>
      </c>
      <c r="C258" s="182"/>
      <c r="D258" s="182"/>
      <c r="E258" s="182"/>
      <c r="F258" s="182"/>
      <c r="G258" s="392" t="str">
        <f>IF(OR($J$258&lt;&gt;"",$M$258&lt;&gt;""),SUM($J$258,$M$258),"")</f>
        <v/>
      </c>
      <c r="H258" s="392"/>
      <c r="I258" s="392"/>
      <c r="J258" s="194"/>
      <c r="K258" s="194"/>
      <c r="L258" s="194"/>
      <c r="M258" s="194"/>
      <c r="N258" s="194"/>
      <c r="O258" s="154"/>
      <c r="P258" s="195"/>
    </row>
    <row r="259" spans="2:20" ht="20" customHeight="1">
      <c r="B259" s="395" t="s">
        <v>162</v>
      </c>
      <c r="C259" s="396"/>
      <c r="D259" s="396"/>
      <c r="E259" s="396"/>
      <c r="F259" s="396"/>
      <c r="G259" s="392">
        <f>IF(OR($J$259&lt;&gt;"",$M$259&lt;&gt;""),SUM($J$259,$M$259),"")</f>
        <v>5</v>
      </c>
      <c r="H259" s="392"/>
      <c r="I259" s="392"/>
      <c r="J259" s="194">
        <v>4</v>
      </c>
      <c r="K259" s="194"/>
      <c r="L259" s="194"/>
      <c r="M259" s="194">
        <v>1</v>
      </c>
      <c r="N259" s="194"/>
      <c r="O259" s="154"/>
      <c r="P259" s="195"/>
    </row>
    <row r="260" spans="2:20" ht="20" customHeight="1">
      <c r="B260" s="395" t="s">
        <v>163</v>
      </c>
      <c r="C260" s="396"/>
      <c r="D260" s="396"/>
      <c r="E260" s="396"/>
      <c r="F260" s="396"/>
      <c r="G260" s="392" t="str">
        <f>IF(OR($J$260&lt;&gt;"",$M$260&lt;&gt;""),SUM($J$260,$M$260),"")</f>
        <v/>
      </c>
      <c r="H260" s="392"/>
      <c r="I260" s="392"/>
      <c r="J260" s="194"/>
      <c r="K260" s="194"/>
      <c r="L260" s="194"/>
      <c r="M260" s="194"/>
      <c r="N260" s="194"/>
      <c r="O260" s="154"/>
      <c r="P260" s="195"/>
    </row>
    <row r="261" spans="2:20" ht="20" customHeight="1">
      <c r="B261" s="395" t="s">
        <v>399</v>
      </c>
      <c r="C261" s="396"/>
      <c r="D261" s="396"/>
      <c r="E261" s="396"/>
      <c r="F261" s="396"/>
      <c r="G261" s="392">
        <f>IF(OR($J$261&lt;&gt;"",$M$261&lt;&gt;""),SUM($J$261,$M$261),"")</f>
        <v>5</v>
      </c>
      <c r="H261" s="392"/>
      <c r="I261" s="392"/>
      <c r="J261" s="194"/>
      <c r="K261" s="194"/>
      <c r="L261" s="194"/>
      <c r="M261" s="194">
        <v>5</v>
      </c>
      <c r="N261" s="194"/>
      <c r="O261" s="154"/>
      <c r="P261" s="195"/>
    </row>
    <row r="262" spans="2:20" ht="20" customHeight="1" thickBot="1">
      <c r="B262" s="402" t="s">
        <v>164</v>
      </c>
      <c r="C262" s="403"/>
      <c r="D262" s="403"/>
      <c r="E262" s="403"/>
      <c r="F262" s="403"/>
      <c r="G262" s="382" t="str">
        <f>IF(OR($J$262&lt;&gt;"",$M$262&lt;&gt;""),SUM($J$262,$M$262),"")</f>
        <v/>
      </c>
      <c r="H262" s="382"/>
      <c r="I262" s="382"/>
      <c r="J262" s="227"/>
      <c r="K262" s="227"/>
      <c r="L262" s="227"/>
      <c r="M262" s="227"/>
      <c r="N262" s="227"/>
      <c r="O262" s="204"/>
      <c r="P262" s="228"/>
    </row>
    <row r="263" spans="2:20" ht="20" customHeight="1">
      <c r="G263" s="7"/>
      <c r="H263" s="7"/>
      <c r="I263" s="7"/>
    </row>
    <row r="264" spans="2:20" s="25" customFormat="1" ht="20" customHeight="1" thickBot="1">
      <c r="B264" s="25" t="s">
        <v>165</v>
      </c>
      <c r="S264" s="26"/>
      <c r="T264" s="26"/>
    </row>
    <row r="265" spans="2:20" ht="20" customHeight="1">
      <c r="B265" s="397"/>
      <c r="C265" s="398"/>
      <c r="D265" s="398"/>
      <c r="E265" s="398"/>
      <c r="F265" s="398"/>
      <c r="G265" s="399" t="s">
        <v>152</v>
      </c>
      <c r="H265" s="399"/>
      <c r="I265" s="399"/>
      <c r="J265" s="192"/>
      <c r="K265" s="192"/>
      <c r="L265" s="192"/>
      <c r="M265" s="192"/>
      <c r="N265" s="192"/>
      <c r="O265" s="400"/>
      <c r="P265" s="401"/>
    </row>
    <row r="266" spans="2:20" ht="20" customHeight="1">
      <c r="B266" s="386"/>
      <c r="C266" s="387"/>
      <c r="D266" s="387"/>
      <c r="E266" s="387"/>
      <c r="F266" s="387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" customHeight="1">
      <c r="B267" s="183" t="s">
        <v>166</v>
      </c>
      <c r="C267" s="182"/>
      <c r="D267" s="182"/>
      <c r="E267" s="182"/>
      <c r="F267" s="182"/>
      <c r="G267" s="392">
        <f>IF(OR($J$267&lt;&gt;"",$M$267&lt;&gt;""),SUM($J$267,$M$267),"")</f>
        <v>3</v>
      </c>
      <c r="H267" s="392"/>
      <c r="I267" s="392"/>
      <c r="J267" s="194">
        <v>1</v>
      </c>
      <c r="K267" s="194"/>
      <c r="L267" s="194"/>
      <c r="M267" s="194">
        <v>2</v>
      </c>
      <c r="N267" s="194"/>
      <c r="O267" s="154"/>
      <c r="P267" s="195"/>
    </row>
    <row r="268" spans="2:20" ht="20" customHeight="1">
      <c r="B268" s="395" t="s">
        <v>167</v>
      </c>
      <c r="C268" s="396"/>
      <c r="D268" s="396"/>
      <c r="E268" s="396"/>
      <c r="F268" s="396"/>
      <c r="G268" s="392" t="str">
        <f>IF(OR($J$268&lt;&gt;"",$M$268&lt;&gt;""),SUM($J$268,$M$268),"")</f>
        <v/>
      </c>
      <c r="H268" s="392"/>
      <c r="I268" s="392"/>
      <c r="J268" s="194"/>
      <c r="K268" s="194"/>
      <c r="L268" s="194"/>
      <c r="M268" s="194"/>
      <c r="N268" s="194"/>
      <c r="O268" s="154"/>
      <c r="P268" s="195"/>
    </row>
    <row r="269" spans="2:20" ht="20" customHeight="1">
      <c r="B269" s="395" t="s">
        <v>168</v>
      </c>
      <c r="C269" s="396"/>
      <c r="D269" s="396"/>
      <c r="E269" s="396"/>
      <c r="F269" s="396"/>
      <c r="G269" s="392" t="str">
        <f>IF(OR($J$269&lt;&gt;"",$M$269&lt;&gt;""),SUM($J$269,$M$269),"")</f>
        <v/>
      </c>
      <c r="H269" s="392"/>
      <c r="I269" s="392"/>
      <c r="J269" s="194"/>
      <c r="K269" s="194"/>
      <c r="L269" s="194"/>
      <c r="M269" s="194"/>
      <c r="N269" s="194"/>
      <c r="O269" s="154"/>
      <c r="P269" s="195"/>
    </row>
    <row r="270" spans="2:20" ht="20" customHeight="1">
      <c r="B270" s="395" t="s">
        <v>169</v>
      </c>
      <c r="C270" s="396"/>
      <c r="D270" s="396"/>
      <c r="E270" s="396"/>
      <c r="F270" s="396"/>
      <c r="G270" s="392" t="str">
        <f>IF(OR($J$270&lt;&gt;"",$M$270&lt;&gt;""),SUM($J$270,$M$270),"")</f>
        <v/>
      </c>
      <c r="H270" s="392"/>
      <c r="I270" s="392"/>
      <c r="J270" s="194"/>
      <c r="K270" s="194"/>
      <c r="L270" s="194"/>
      <c r="M270" s="194"/>
      <c r="N270" s="194"/>
      <c r="O270" s="154"/>
      <c r="P270" s="195"/>
    </row>
    <row r="271" spans="2:20" ht="20" customHeight="1">
      <c r="B271" s="395" t="s">
        <v>170</v>
      </c>
      <c r="C271" s="396"/>
      <c r="D271" s="396"/>
      <c r="E271" s="396"/>
      <c r="F271" s="396"/>
      <c r="G271" s="392" t="str">
        <f>IF(OR($J$271&lt;&gt;"",$M$271&lt;&gt;""),SUM($J$271,$M$271),"")</f>
        <v/>
      </c>
      <c r="H271" s="392"/>
      <c r="I271" s="392"/>
      <c r="J271" s="194"/>
      <c r="K271" s="194"/>
      <c r="L271" s="194"/>
      <c r="M271" s="194"/>
      <c r="N271" s="194"/>
      <c r="O271" s="154"/>
      <c r="P271" s="195"/>
    </row>
    <row r="272" spans="2:20" ht="20" customHeight="1">
      <c r="B272" s="390" t="s">
        <v>171</v>
      </c>
      <c r="C272" s="391"/>
      <c r="D272" s="391"/>
      <c r="E272" s="391"/>
      <c r="F272" s="391"/>
      <c r="G272" s="392" t="str">
        <f>IF(OR($J$272&lt;&gt;"",$M$272&lt;&gt;""),SUM($J$272,$M$272),"")</f>
        <v/>
      </c>
      <c r="H272" s="392"/>
      <c r="I272" s="392"/>
      <c r="J272" s="194"/>
      <c r="K272" s="194"/>
      <c r="L272" s="194"/>
      <c r="M272" s="194"/>
      <c r="N272" s="194"/>
      <c r="O272" s="154"/>
      <c r="P272" s="195"/>
    </row>
    <row r="273" spans="1:20" ht="20" customHeight="1">
      <c r="A273" s="6"/>
      <c r="B273" s="393" t="s">
        <v>412</v>
      </c>
      <c r="C273" s="393"/>
      <c r="D273" s="393"/>
      <c r="E273" s="393"/>
      <c r="F273" s="394"/>
      <c r="G273" s="392" t="str">
        <f>IF(OR($J$273&lt;&gt;"",$M$273&lt;&gt;""),SUM($J$273,$M$273),"")</f>
        <v/>
      </c>
      <c r="H273" s="392"/>
      <c r="I273" s="392"/>
      <c r="J273" s="194"/>
      <c r="K273" s="194"/>
      <c r="L273" s="194"/>
      <c r="M273" s="194"/>
      <c r="N273" s="194"/>
      <c r="O273" s="154"/>
      <c r="P273" s="195"/>
    </row>
    <row r="274" spans="1:20" ht="20" customHeight="1" thickBot="1">
      <c r="A274" s="6"/>
      <c r="B274" s="380" t="s">
        <v>413</v>
      </c>
      <c r="C274" s="380"/>
      <c r="D274" s="380"/>
      <c r="E274" s="380"/>
      <c r="F274" s="381"/>
      <c r="G274" s="382" t="str">
        <f>IF(OR($J$274&lt;&gt;"",$M$274&lt;&gt;""),SUM($J$274,$M$274),"")</f>
        <v/>
      </c>
      <c r="H274" s="382"/>
      <c r="I274" s="382"/>
      <c r="J274" s="227"/>
      <c r="K274" s="227"/>
      <c r="L274" s="227"/>
      <c r="M274" s="227"/>
      <c r="N274" s="227"/>
      <c r="O274" s="204"/>
      <c r="P274" s="228"/>
    </row>
    <row r="275" spans="1:20" ht="20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" customHeight="1" thickBot="1">
      <c r="B276" s="25" t="s">
        <v>172</v>
      </c>
      <c r="S276" s="26"/>
      <c r="T276" s="26"/>
    </row>
    <row r="277" spans="1:20" ht="20" customHeight="1">
      <c r="B277" s="383" t="s">
        <v>455</v>
      </c>
      <c r="C277" s="384"/>
      <c r="D277" s="384"/>
      <c r="E277" s="385"/>
      <c r="F277" s="59" t="s">
        <v>496</v>
      </c>
      <c r="G277" s="39">
        <v>16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" customHeight="1">
      <c r="B278" s="386"/>
      <c r="C278" s="387"/>
      <c r="D278" s="387"/>
      <c r="E278" s="387"/>
      <c r="F278" s="303" t="s">
        <v>173</v>
      </c>
      <c r="G278" s="304"/>
      <c r="H278" s="304"/>
      <c r="I278" s="304"/>
      <c r="J278" s="388"/>
      <c r="K278" s="357" t="s">
        <v>174</v>
      </c>
      <c r="L278" s="389"/>
      <c r="M278" s="389"/>
      <c r="N278" s="389"/>
      <c r="O278" s="389"/>
      <c r="P278" s="358"/>
    </row>
    <row r="279" spans="1:20" ht="20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" customHeight="1" thickBot="1">
      <c r="B280" s="202" t="s">
        <v>143</v>
      </c>
      <c r="C280" s="203"/>
      <c r="D280" s="203"/>
      <c r="E280" s="203"/>
      <c r="F280" s="204">
        <v>1</v>
      </c>
      <c r="G280" s="205"/>
      <c r="H280" s="205"/>
      <c r="I280" s="205"/>
      <c r="J280" s="64" t="s">
        <v>495</v>
      </c>
      <c r="K280" s="204">
        <v>1</v>
      </c>
      <c r="L280" s="205"/>
      <c r="M280" s="205"/>
      <c r="N280" s="205"/>
      <c r="O280" s="205"/>
      <c r="P280" s="51" t="s">
        <v>495</v>
      </c>
    </row>
    <row r="281" spans="1:20" ht="20" customHeight="1">
      <c r="B281" s="3"/>
      <c r="C281" s="3"/>
      <c r="D281" s="3"/>
      <c r="E281" s="3"/>
      <c r="F281" s="3"/>
    </row>
    <row r="282" spans="1:20" s="25" customFormat="1" ht="20" customHeight="1" thickBot="1">
      <c r="B282" s="25" t="s">
        <v>175</v>
      </c>
      <c r="S282" s="26"/>
      <c r="T282" s="26"/>
    </row>
    <row r="283" spans="1:20" ht="20" customHeight="1">
      <c r="B283" s="229" t="s">
        <v>176</v>
      </c>
      <c r="C283" s="359"/>
      <c r="D283" s="359"/>
      <c r="E283" s="295"/>
      <c r="F283" s="373" t="s">
        <v>400</v>
      </c>
      <c r="G283" s="359"/>
      <c r="H283" s="359"/>
      <c r="I283" s="359"/>
      <c r="J283" s="359"/>
      <c r="K283" s="295"/>
      <c r="L283" s="374"/>
      <c r="M283" s="375"/>
      <c r="N283" s="375"/>
      <c r="O283" s="375"/>
      <c r="P283" s="376"/>
    </row>
    <row r="284" spans="1:20" ht="20" customHeight="1">
      <c r="B284" s="360"/>
      <c r="C284" s="361"/>
      <c r="D284" s="361"/>
      <c r="E284" s="362"/>
      <c r="F284" s="313"/>
      <c r="G284" s="314"/>
      <c r="H284" s="314"/>
      <c r="I284" s="314"/>
      <c r="J284" s="314"/>
      <c r="K284" s="297"/>
      <c r="L284" s="377"/>
      <c r="M284" s="378"/>
      <c r="N284" s="378"/>
      <c r="O284" s="378"/>
      <c r="P284" s="379"/>
    </row>
    <row r="285" spans="1:20" ht="20" customHeight="1">
      <c r="B285" s="360"/>
      <c r="C285" s="361"/>
      <c r="D285" s="361"/>
      <c r="E285" s="362"/>
      <c r="F285" s="133" t="s">
        <v>178</v>
      </c>
      <c r="G285" s="234"/>
      <c r="H285" s="234"/>
      <c r="I285" s="234"/>
      <c r="J285" s="234"/>
      <c r="K285" s="252"/>
      <c r="L285" s="364"/>
      <c r="M285" s="365"/>
      <c r="N285" s="365"/>
      <c r="O285" s="365"/>
      <c r="P285" s="370" t="s">
        <v>452</v>
      </c>
    </row>
    <row r="286" spans="1:20" ht="20" customHeight="1">
      <c r="B286" s="360"/>
      <c r="C286" s="361"/>
      <c r="D286" s="361"/>
      <c r="E286" s="362"/>
      <c r="F286" s="363"/>
      <c r="G286" s="361"/>
      <c r="H286" s="361"/>
      <c r="I286" s="361"/>
      <c r="J286" s="361"/>
      <c r="K286" s="362"/>
      <c r="L286" s="366"/>
      <c r="M286" s="367"/>
      <c r="N286" s="367"/>
      <c r="O286" s="367"/>
      <c r="P286" s="371"/>
    </row>
    <row r="287" spans="1:20" ht="20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8"/>
      <c r="M287" s="369"/>
      <c r="N287" s="369"/>
      <c r="O287" s="369"/>
      <c r="P287" s="372"/>
    </row>
    <row r="288" spans="1:20" ht="20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4"/>
      <c r="L292" s="130"/>
      <c r="M292" s="130"/>
      <c r="N292" s="130"/>
      <c r="O292" s="130"/>
      <c r="P292" s="132"/>
    </row>
    <row r="293" spans="2:22" ht="20" customHeight="1"/>
    <row r="294" spans="2:22" s="25" customFormat="1" ht="20" customHeight="1" thickBot="1">
      <c r="B294" s="25" t="s">
        <v>182</v>
      </c>
      <c r="S294" s="26"/>
      <c r="T294" s="26"/>
    </row>
    <row r="295" spans="2:22" ht="20" customHeight="1">
      <c r="B295" s="294" t="s">
        <v>140</v>
      </c>
      <c r="C295" s="359"/>
      <c r="D295" s="359"/>
      <c r="E295" s="359"/>
      <c r="F295" s="295"/>
      <c r="G295" s="192" t="s">
        <v>183</v>
      </c>
      <c r="H295" s="192"/>
      <c r="I295" s="192"/>
      <c r="J295" s="192"/>
      <c r="K295" s="192"/>
      <c r="L295" s="208" t="s">
        <v>2505</v>
      </c>
      <c r="M295" s="209"/>
      <c r="N295" s="209"/>
      <c r="O295" s="209"/>
      <c r="P295" s="210"/>
    </row>
    <row r="296" spans="2:22" ht="20" customHeight="1">
      <c r="B296" s="360"/>
      <c r="C296" s="361"/>
      <c r="D296" s="361"/>
      <c r="E296" s="361"/>
      <c r="F296" s="362"/>
      <c r="G296" s="133" t="s">
        <v>456</v>
      </c>
      <c r="H296" s="149"/>
      <c r="I296" s="154" t="s">
        <v>2505</v>
      </c>
      <c r="J296" s="109"/>
      <c r="K296" s="109"/>
      <c r="L296" s="109"/>
      <c r="M296" s="109"/>
      <c r="N296" s="109"/>
      <c r="O296" s="109"/>
      <c r="P296" s="155"/>
    </row>
    <row r="297" spans="2:22" ht="20" customHeight="1">
      <c r="B297" s="360"/>
      <c r="C297" s="361"/>
      <c r="D297" s="361"/>
      <c r="E297" s="361"/>
      <c r="F297" s="362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 t="s">
        <v>2538</v>
      </c>
      <c r="N298" s="189"/>
      <c r="O298" s="189"/>
      <c r="P298" s="190"/>
    </row>
    <row r="299" spans="2:22" s="3" customFormat="1" ht="20" customHeight="1">
      <c r="B299" s="332"/>
      <c r="C299" s="234"/>
      <c r="D299" s="234"/>
      <c r="E299" s="234"/>
      <c r="F299" s="252"/>
      <c r="G299" s="356" t="s">
        <v>144</v>
      </c>
      <c r="H299" s="356"/>
      <c r="I299" s="356" t="s">
        <v>143</v>
      </c>
      <c r="J299" s="356"/>
      <c r="K299" s="356" t="s">
        <v>141</v>
      </c>
      <c r="L299" s="356"/>
      <c r="M299" s="356" t="s">
        <v>145</v>
      </c>
      <c r="N299" s="356"/>
      <c r="O299" s="357" t="s">
        <v>146</v>
      </c>
      <c r="P299" s="358"/>
      <c r="S299" s="22"/>
      <c r="T299" s="22"/>
      <c r="U299" s="13"/>
    </row>
    <row r="300" spans="2:22" ht="20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" customHeight="1">
      <c r="B301" s="148" t="s">
        <v>185</v>
      </c>
      <c r="C301" s="134"/>
      <c r="D301" s="134"/>
      <c r="E301" s="134"/>
      <c r="F301" s="149"/>
      <c r="G301" s="37"/>
      <c r="H301" s="37">
        <v>2</v>
      </c>
      <c r="I301" s="37"/>
      <c r="J301" s="37">
        <v>4</v>
      </c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" customHeight="1">
      <c r="B302" s="148" t="s">
        <v>186</v>
      </c>
      <c r="C302" s="134"/>
      <c r="D302" s="134"/>
      <c r="E302" s="134"/>
      <c r="F302" s="149"/>
      <c r="G302" s="37"/>
      <c r="H302" s="37"/>
      <c r="I302" s="37">
        <v>1</v>
      </c>
      <c r="J302" s="37">
        <v>4</v>
      </c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" customHeight="1">
      <c r="B303" s="350" t="s">
        <v>187</v>
      </c>
      <c r="C303" s="351"/>
      <c r="D303" s="185" t="s">
        <v>188</v>
      </c>
      <c r="E303" s="187"/>
      <c r="F303" s="258"/>
      <c r="G303" s="37"/>
      <c r="H303" s="37"/>
      <c r="I303" s="37"/>
      <c r="J303" s="37">
        <v>1</v>
      </c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" customHeight="1">
      <c r="B304" s="352"/>
      <c r="C304" s="353"/>
      <c r="D304" s="133" t="s">
        <v>189</v>
      </c>
      <c r="E304" s="134"/>
      <c r="F304" s="149"/>
      <c r="G304" s="348"/>
      <c r="H304" s="348"/>
      <c r="I304" s="348"/>
      <c r="J304" s="348"/>
      <c r="K304" s="348"/>
      <c r="L304" s="348"/>
      <c r="M304" s="348"/>
      <c r="N304" s="348"/>
      <c r="O304" s="348"/>
      <c r="P304" s="348"/>
      <c r="Q304" s="19"/>
      <c r="R304" s="5"/>
      <c r="S304" s="23"/>
      <c r="T304" s="23"/>
      <c r="V304" s="5"/>
    </row>
    <row r="305" spans="1:22" ht="20" customHeight="1">
      <c r="B305" s="352"/>
      <c r="C305" s="353"/>
      <c r="D305" s="137"/>
      <c r="E305" s="138"/>
      <c r="F305" s="153"/>
      <c r="G305" s="349"/>
      <c r="H305" s="349"/>
      <c r="I305" s="349"/>
      <c r="J305" s="349"/>
      <c r="K305" s="349"/>
      <c r="L305" s="349"/>
      <c r="M305" s="349"/>
      <c r="N305" s="349"/>
      <c r="O305" s="349"/>
      <c r="P305" s="349"/>
      <c r="Q305" s="19"/>
      <c r="R305" s="5"/>
      <c r="S305" s="23"/>
      <c r="T305" s="23"/>
      <c r="V305" s="5"/>
    </row>
    <row r="306" spans="1:22" ht="20" customHeight="1">
      <c r="B306" s="352"/>
      <c r="C306" s="353"/>
      <c r="D306" s="133" t="s">
        <v>190</v>
      </c>
      <c r="E306" s="134"/>
      <c r="F306" s="149"/>
      <c r="G306" s="348"/>
      <c r="H306" s="348"/>
      <c r="I306" s="348"/>
      <c r="J306" s="348"/>
      <c r="K306" s="348"/>
      <c r="L306" s="348"/>
      <c r="M306" s="348"/>
      <c r="N306" s="348"/>
      <c r="O306" s="348"/>
      <c r="P306" s="348"/>
      <c r="Q306" s="19"/>
      <c r="R306" s="5"/>
      <c r="S306" s="23"/>
      <c r="T306" s="23"/>
      <c r="V306" s="5"/>
    </row>
    <row r="307" spans="1:22" ht="20" customHeight="1">
      <c r="B307" s="352"/>
      <c r="C307" s="353"/>
      <c r="D307" s="137"/>
      <c r="E307" s="138"/>
      <c r="F307" s="153"/>
      <c r="G307" s="349"/>
      <c r="H307" s="349"/>
      <c r="I307" s="349"/>
      <c r="J307" s="349"/>
      <c r="K307" s="349"/>
      <c r="L307" s="349"/>
      <c r="M307" s="349"/>
      <c r="N307" s="349"/>
      <c r="O307" s="349"/>
      <c r="P307" s="349"/>
      <c r="Q307" s="19"/>
      <c r="R307" s="5"/>
      <c r="S307" s="23"/>
      <c r="T307" s="23"/>
      <c r="V307" s="5"/>
    </row>
    <row r="308" spans="1:22" ht="20" customHeight="1">
      <c r="B308" s="352"/>
      <c r="C308" s="353"/>
      <c r="D308" s="133" t="s">
        <v>191</v>
      </c>
      <c r="E308" s="134"/>
      <c r="F308" s="149"/>
      <c r="G308" s="348">
        <v>1</v>
      </c>
      <c r="H308" s="348">
        <v>2</v>
      </c>
      <c r="I308" s="348">
        <v>9</v>
      </c>
      <c r="J308" s="348"/>
      <c r="K308" s="348"/>
      <c r="L308" s="348"/>
      <c r="M308" s="348"/>
      <c r="N308" s="348"/>
      <c r="O308" s="348"/>
      <c r="P308" s="348"/>
      <c r="Q308" s="19"/>
      <c r="R308" s="5"/>
      <c r="S308" s="23"/>
      <c r="T308" s="23"/>
      <c r="V308" s="5"/>
    </row>
    <row r="309" spans="1:22" ht="20" customHeight="1">
      <c r="B309" s="352"/>
      <c r="C309" s="353"/>
      <c r="D309" s="137"/>
      <c r="E309" s="138"/>
      <c r="F309" s="153"/>
      <c r="G309" s="349"/>
      <c r="H309" s="349"/>
      <c r="I309" s="349"/>
      <c r="J309" s="349"/>
      <c r="K309" s="349"/>
      <c r="L309" s="349"/>
      <c r="M309" s="349"/>
      <c r="N309" s="349"/>
      <c r="O309" s="349"/>
      <c r="P309" s="349"/>
      <c r="Q309" s="19"/>
      <c r="R309" s="5"/>
      <c r="S309" s="23"/>
      <c r="T309" s="23"/>
      <c r="V309" s="5"/>
    </row>
    <row r="310" spans="1:22" ht="20" customHeight="1">
      <c r="B310" s="354"/>
      <c r="C310" s="355"/>
      <c r="D310" s="185" t="s">
        <v>192</v>
      </c>
      <c r="E310" s="187"/>
      <c r="F310" s="258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" customHeight="1" thickBot="1">
      <c r="B311" s="202" t="s">
        <v>193</v>
      </c>
      <c r="C311" s="203"/>
      <c r="D311" s="203"/>
      <c r="E311" s="203"/>
      <c r="F311" s="203"/>
      <c r="G311" s="203"/>
      <c r="H311" s="227" t="s">
        <v>2505</v>
      </c>
      <c r="I311" s="227"/>
      <c r="J311" s="227"/>
      <c r="K311" s="227"/>
      <c r="L311" s="227"/>
      <c r="M311" s="227"/>
      <c r="N311" s="227"/>
      <c r="O311" s="204"/>
      <c r="P311" s="228"/>
    </row>
    <row r="312" spans="1:22" ht="20" customHeight="1"/>
    <row r="313" spans="1:22" s="25" customFormat="1" ht="20" customHeight="1">
      <c r="A313" s="25">
        <v>6</v>
      </c>
      <c r="B313" s="25" t="s">
        <v>194</v>
      </c>
      <c r="S313" s="26"/>
      <c r="T313" s="26"/>
    </row>
    <row r="314" spans="1:22" s="25" customFormat="1" ht="20" customHeight="1" thickBot="1">
      <c r="B314" s="25" t="s">
        <v>195</v>
      </c>
      <c r="S314" s="26"/>
      <c r="T314" s="26"/>
    </row>
    <row r="315" spans="1:22" ht="20" customHeight="1">
      <c r="B315" s="344" t="s">
        <v>196</v>
      </c>
      <c r="C315" s="192"/>
      <c r="D315" s="192"/>
      <c r="E315" s="192"/>
      <c r="F315" s="345" t="s">
        <v>2528</v>
      </c>
      <c r="G315" s="346"/>
      <c r="H315" s="346"/>
      <c r="I315" s="346"/>
      <c r="J315" s="346"/>
      <c r="K315" s="346"/>
      <c r="L315" s="346"/>
      <c r="M315" s="346"/>
      <c r="N315" s="346"/>
      <c r="O315" s="346"/>
      <c r="P315" s="347"/>
      <c r="S315" s="193" t="str">
        <f>IF(F315="","未記入","")</f>
        <v/>
      </c>
      <c r="T315" s="193"/>
    </row>
    <row r="316" spans="1:22" ht="20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" customHeight="1">
      <c r="B317" s="181" t="s">
        <v>197</v>
      </c>
      <c r="C317" s="182"/>
      <c r="D317" s="182"/>
      <c r="E317" s="182"/>
      <c r="F317" s="194" t="s">
        <v>2532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" customHeight="1">
      <c r="B319" s="183"/>
      <c r="C319" s="182"/>
      <c r="D319" s="182"/>
      <c r="E319" s="182"/>
      <c r="F319" s="157"/>
      <c r="G319" s="21"/>
      <c r="H319" s="342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" customHeight="1">
      <c r="B320" s="183"/>
      <c r="C320" s="182"/>
      <c r="D320" s="182"/>
      <c r="E320" s="182"/>
      <c r="F320" s="157"/>
      <c r="G320" s="21"/>
      <c r="H320" s="343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" customHeight="1">
      <c r="B321" s="183"/>
      <c r="C321" s="182"/>
      <c r="D321" s="182"/>
      <c r="E321" s="182"/>
      <c r="F321" s="158"/>
      <c r="G321" s="21"/>
      <c r="H321" s="342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" customHeight="1">
      <c r="B322" s="246" t="s">
        <v>198</v>
      </c>
      <c r="C322" s="247"/>
      <c r="D322" s="247"/>
      <c r="E322" s="247"/>
      <c r="F322" s="194" t="s">
        <v>2506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" customHeight="1">
      <c r="B323" s="246" t="s">
        <v>199</v>
      </c>
      <c r="C323" s="247"/>
      <c r="D323" s="247"/>
      <c r="E323" s="247"/>
      <c r="F323" s="194" t="s">
        <v>2506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" customHeight="1">
      <c r="B324" s="148" t="s">
        <v>200</v>
      </c>
      <c r="C324" s="134"/>
      <c r="D324" s="134"/>
      <c r="E324" s="149"/>
      <c r="F324" s="194" t="s">
        <v>2533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" customHeight="1">
      <c r="B325" s="150"/>
      <c r="C325" s="136"/>
      <c r="D325" s="136"/>
      <c r="E325" s="151"/>
      <c r="F325" s="339" t="s">
        <v>458</v>
      </c>
      <c r="G325" s="340"/>
      <c r="H325" s="340"/>
      <c r="I325" s="340"/>
      <c r="J325" s="340"/>
      <c r="K325" s="340"/>
      <c r="L325" s="340"/>
      <c r="M325" s="340"/>
      <c r="N325" s="340"/>
      <c r="O325" s="340"/>
      <c r="P325" s="341"/>
    </row>
    <row r="326" spans="2:20" ht="20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2557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4" t="s">
        <v>2558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" customHeight="1"/>
    <row r="330" spans="2:20" s="25" customFormat="1" ht="20" customHeight="1" thickBot="1">
      <c r="B330" s="25" t="s">
        <v>204</v>
      </c>
      <c r="S330" s="26"/>
      <c r="T330" s="26"/>
    </row>
    <row r="331" spans="2:20" ht="20" customHeight="1">
      <c r="B331" s="335"/>
      <c r="C331" s="336"/>
      <c r="D331" s="336"/>
      <c r="E331" s="336"/>
      <c r="F331" s="336"/>
      <c r="G331" s="336"/>
      <c r="H331" s="337"/>
      <c r="I331" s="310" t="s">
        <v>205</v>
      </c>
      <c r="J331" s="309"/>
      <c r="K331" s="309"/>
      <c r="L331" s="338"/>
      <c r="M331" s="310" t="s">
        <v>206</v>
      </c>
      <c r="N331" s="309"/>
      <c r="O331" s="309"/>
      <c r="P331" s="311"/>
    </row>
    <row r="332" spans="2:20" ht="20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>
        <v>1</v>
      </c>
      <c r="J332" s="194"/>
      <c r="K332" s="194"/>
      <c r="L332" s="194"/>
      <c r="M332" s="154">
        <v>1</v>
      </c>
      <c r="N332" s="109"/>
      <c r="O332" s="109"/>
      <c r="P332" s="155"/>
    </row>
    <row r="333" spans="2:20" ht="20" customHeight="1">
      <c r="B333" s="183"/>
      <c r="C333" s="182"/>
      <c r="D333" s="182"/>
      <c r="E333" s="185" t="s">
        <v>215</v>
      </c>
      <c r="F333" s="187"/>
      <c r="G333" s="187"/>
      <c r="H333" s="258"/>
      <c r="I333" s="154">
        <v>88</v>
      </c>
      <c r="J333" s="109"/>
      <c r="K333" s="109"/>
      <c r="L333" s="68" t="s">
        <v>498</v>
      </c>
      <c r="M333" s="154">
        <v>88</v>
      </c>
      <c r="N333" s="109"/>
      <c r="O333" s="109"/>
      <c r="P333" s="53" t="s">
        <v>498</v>
      </c>
    </row>
    <row r="334" spans="2:20" ht="20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 t="s">
        <v>2552</v>
      </c>
      <c r="J334" s="109"/>
      <c r="K334" s="109"/>
      <c r="L334" s="68" t="s">
        <v>490</v>
      </c>
      <c r="M334" s="154" t="s">
        <v>2552</v>
      </c>
      <c r="N334" s="109"/>
      <c r="O334" s="109"/>
      <c r="P334" s="53" t="s">
        <v>490</v>
      </c>
    </row>
    <row r="335" spans="2:20" ht="20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2384</v>
      </c>
      <c r="J335" s="194"/>
      <c r="K335" s="194"/>
      <c r="L335" s="194"/>
      <c r="M335" s="195" t="s">
        <v>2384</v>
      </c>
      <c r="N335" s="333"/>
      <c r="O335" s="333"/>
      <c r="P335" s="333"/>
      <c r="Q335" s="19"/>
    </row>
    <row r="336" spans="2:20" ht="20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 t="s">
        <v>2385</v>
      </c>
      <c r="N336" s="333"/>
      <c r="O336" s="333"/>
      <c r="P336" s="333"/>
      <c r="Q336" s="19"/>
    </row>
    <row r="337" spans="2:20" ht="20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2385</v>
      </c>
      <c r="J337" s="194"/>
      <c r="K337" s="194"/>
      <c r="L337" s="194"/>
      <c r="M337" s="195" t="s">
        <v>2385</v>
      </c>
      <c r="N337" s="333"/>
      <c r="O337" s="333"/>
      <c r="P337" s="333"/>
      <c r="Q337" s="19"/>
    </row>
    <row r="338" spans="2:20" ht="20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>
        <v>0</v>
      </c>
      <c r="J338" s="109"/>
      <c r="K338" s="109"/>
      <c r="L338" s="63" t="s">
        <v>499</v>
      </c>
      <c r="M338" s="154">
        <v>0</v>
      </c>
      <c r="N338" s="109"/>
      <c r="O338" s="109"/>
      <c r="P338" s="50" t="s">
        <v>499</v>
      </c>
    </row>
    <row r="339" spans="2:20" ht="20" customHeight="1">
      <c r="B339" s="152"/>
      <c r="C339" s="138"/>
      <c r="D339" s="153"/>
      <c r="E339" s="185" t="s">
        <v>220</v>
      </c>
      <c r="F339" s="187"/>
      <c r="G339" s="187"/>
      <c r="H339" s="258"/>
      <c r="I339" s="154">
        <v>0</v>
      </c>
      <c r="J339" s="109"/>
      <c r="K339" s="109"/>
      <c r="L339" s="63" t="s">
        <v>499</v>
      </c>
      <c r="M339" s="154">
        <v>0</v>
      </c>
      <c r="N339" s="109"/>
      <c r="O339" s="109"/>
      <c r="P339" s="50" t="s">
        <v>499</v>
      </c>
    </row>
    <row r="340" spans="2:20" ht="20" customHeight="1">
      <c r="B340" s="332" t="s">
        <v>209</v>
      </c>
      <c r="C340" s="234"/>
      <c r="D340" s="234"/>
      <c r="E340" s="234"/>
      <c r="F340" s="234"/>
      <c r="G340" s="234"/>
      <c r="H340" s="252"/>
      <c r="I340" s="331">
        <v>94000</v>
      </c>
      <c r="J340" s="109"/>
      <c r="K340" s="109"/>
      <c r="L340" s="63" t="s">
        <v>499</v>
      </c>
      <c r="M340" s="331">
        <v>102000</v>
      </c>
      <c r="N340" s="109"/>
      <c r="O340" s="109"/>
      <c r="P340" s="50" t="s">
        <v>499</v>
      </c>
    </row>
    <row r="341" spans="2:20" ht="20" customHeight="1">
      <c r="B341" s="207"/>
      <c r="C341" s="185" t="s">
        <v>210</v>
      </c>
      <c r="D341" s="187"/>
      <c r="E341" s="187"/>
      <c r="F341" s="187"/>
      <c r="G341" s="187"/>
      <c r="H341" s="258"/>
      <c r="I341" s="331">
        <v>27000</v>
      </c>
      <c r="J341" s="109"/>
      <c r="K341" s="109"/>
      <c r="L341" s="63" t="s">
        <v>499</v>
      </c>
      <c r="M341" s="331">
        <v>27000</v>
      </c>
      <c r="N341" s="109"/>
      <c r="O341" s="109"/>
      <c r="P341" s="50" t="s">
        <v>499</v>
      </c>
    </row>
    <row r="342" spans="2:20" ht="20" customHeight="1">
      <c r="B342" s="183"/>
      <c r="C342" s="330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" customHeight="1">
      <c r="B343" s="183"/>
      <c r="C343" s="330"/>
      <c r="D343" s="330" t="s">
        <v>213</v>
      </c>
      <c r="E343" s="185" t="s">
        <v>221</v>
      </c>
      <c r="F343" s="187"/>
      <c r="G343" s="187"/>
      <c r="H343" s="258"/>
      <c r="I343" s="331">
        <v>42000</v>
      </c>
      <c r="J343" s="109"/>
      <c r="K343" s="109"/>
      <c r="L343" s="63" t="s">
        <v>499</v>
      </c>
      <c r="M343" s="331">
        <v>42000</v>
      </c>
      <c r="N343" s="109"/>
      <c r="O343" s="109"/>
      <c r="P343" s="50" t="s">
        <v>499</v>
      </c>
    </row>
    <row r="344" spans="2:20" ht="20" customHeight="1">
      <c r="B344" s="183"/>
      <c r="C344" s="330"/>
      <c r="D344" s="330"/>
      <c r="E344" s="185" t="s">
        <v>222</v>
      </c>
      <c r="F344" s="187"/>
      <c r="G344" s="187"/>
      <c r="H344" s="258"/>
      <c r="I344" s="331">
        <v>25000</v>
      </c>
      <c r="J344" s="109"/>
      <c r="K344" s="109"/>
      <c r="L344" s="63" t="s">
        <v>499</v>
      </c>
      <c r="M344" s="331">
        <v>25000</v>
      </c>
      <c r="N344" s="109"/>
      <c r="O344" s="109"/>
      <c r="P344" s="50" t="s">
        <v>499</v>
      </c>
    </row>
    <row r="345" spans="2:20" ht="20" customHeight="1">
      <c r="B345" s="183"/>
      <c r="C345" s="330"/>
      <c r="D345" s="330"/>
      <c r="E345" s="185" t="s">
        <v>223</v>
      </c>
      <c r="F345" s="187"/>
      <c r="G345" s="187"/>
      <c r="H345" s="258"/>
      <c r="I345" s="154">
        <v>0</v>
      </c>
      <c r="J345" s="109"/>
      <c r="K345" s="109"/>
      <c r="L345" s="63" t="s">
        <v>499</v>
      </c>
      <c r="M345" s="154">
        <v>0</v>
      </c>
      <c r="N345" s="109"/>
      <c r="O345" s="109"/>
      <c r="P345" s="50" t="s">
        <v>499</v>
      </c>
    </row>
    <row r="346" spans="2:20" ht="20" customHeight="1">
      <c r="B346" s="183"/>
      <c r="C346" s="330"/>
      <c r="D346" s="330"/>
      <c r="E346" s="185" t="s">
        <v>224</v>
      </c>
      <c r="F346" s="187"/>
      <c r="G346" s="187"/>
      <c r="H346" s="258"/>
      <c r="I346" s="154" t="s">
        <v>2550</v>
      </c>
      <c r="J346" s="109"/>
      <c r="K346" s="109"/>
      <c r="L346" s="63" t="s">
        <v>499</v>
      </c>
      <c r="M346" s="154" t="s">
        <v>2550</v>
      </c>
      <c r="N346" s="109"/>
      <c r="O346" s="109"/>
      <c r="P346" s="50" t="s">
        <v>499</v>
      </c>
    </row>
    <row r="347" spans="2:20" ht="20" customHeight="1">
      <c r="B347" s="183"/>
      <c r="C347" s="330"/>
      <c r="D347" s="330"/>
      <c r="E347" s="185" t="s">
        <v>71</v>
      </c>
      <c r="F347" s="187"/>
      <c r="G347" s="187"/>
      <c r="H347" s="258"/>
      <c r="I347" s="154">
        <v>0</v>
      </c>
      <c r="J347" s="109"/>
      <c r="K347" s="109"/>
      <c r="L347" s="63" t="s">
        <v>499</v>
      </c>
      <c r="M347" s="154" t="s">
        <v>2551</v>
      </c>
      <c r="N347" s="109"/>
      <c r="O347" s="109"/>
      <c r="P347" s="50" t="s">
        <v>499</v>
      </c>
    </row>
    <row r="348" spans="2:20" ht="20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" customHeight="1"/>
    <row r="352" spans="2:20" s="25" customFormat="1" ht="20" customHeight="1" thickBot="1">
      <c r="B352" s="25" t="s">
        <v>226</v>
      </c>
      <c r="S352" s="26"/>
      <c r="T352" s="26"/>
    </row>
    <row r="353" spans="2:20" ht="20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 t="s">
        <v>2553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>
        <v>0</v>
      </c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/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 t="s">
        <v>2555</v>
      </c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2554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 t="s">
        <v>2540</v>
      </c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/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" customHeight="1"/>
    <row r="364" spans="2:20" s="25" customFormat="1" ht="20" customHeight="1">
      <c r="B364" s="25" t="s">
        <v>230</v>
      </c>
      <c r="S364" s="26"/>
      <c r="T364" s="26"/>
    </row>
    <row r="365" spans="2:20" s="25" customFormat="1" ht="20" customHeight="1" thickBot="1">
      <c r="B365" s="25" t="s">
        <v>231</v>
      </c>
      <c r="S365" s="26"/>
      <c r="T365" s="26"/>
    </row>
    <row r="366" spans="2:20" ht="20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" customHeight="1"/>
    <row r="372" spans="2:20" s="25" customFormat="1" ht="20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40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" customHeight="1"/>
    <row r="385" spans="1:20" s="25" customFormat="1" ht="20" customHeight="1">
      <c r="A385" s="25">
        <v>7</v>
      </c>
      <c r="B385" s="25" t="s">
        <v>243</v>
      </c>
      <c r="S385" s="26"/>
      <c r="T385" s="26"/>
    </row>
    <row r="386" spans="1:20" s="25" customFormat="1" ht="20" customHeight="1" thickBot="1">
      <c r="B386" s="25" t="s">
        <v>244</v>
      </c>
      <c r="S386" s="26"/>
      <c r="T386" s="26"/>
    </row>
    <row r="387" spans="1:20" ht="20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4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" customHeight="1">
      <c r="B388" s="296"/>
      <c r="C388" s="297"/>
      <c r="D388" s="182" t="s">
        <v>250</v>
      </c>
      <c r="E388" s="182"/>
      <c r="F388" s="182"/>
      <c r="G388" s="182"/>
      <c r="H388" s="154">
        <v>19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>
        <v>0</v>
      </c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" customHeight="1">
      <c r="B390" s="183"/>
      <c r="C390" s="182"/>
      <c r="D390" s="182" t="s">
        <v>252</v>
      </c>
      <c r="E390" s="182"/>
      <c r="F390" s="182"/>
      <c r="G390" s="182"/>
      <c r="H390" s="154">
        <v>2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" customHeight="1">
      <c r="B391" s="183"/>
      <c r="C391" s="182"/>
      <c r="D391" s="182" t="s">
        <v>253</v>
      </c>
      <c r="E391" s="182"/>
      <c r="F391" s="182"/>
      <c r="G391" s="182"/>
      <c r="H391" s="154">
        <v>6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" customHeight="1">
      <c r="B392" s="183"/>
      <c r="C392" s="182"/>
      <c r="D392" s="182" t="s">
        <v>254</v>
      </c>
      <c r="E392" s="182"/>
      <c r="F392" s="182"/>
      <c r="G392" s="182"/>
      <c r="H392" s="154">
        <v>15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>
        <v>0</v>
      </c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" customHeight="1">
      <c r="B394" s="281"/>
      <c r="C394" s="282"/>
      <c r="D394" s="182" t="s">
        <v>256</v>
      </c>
      <c r="E394" s="182"/>
      <c r="F394" s="182"/>
      <c r="G394" s="182"/>
      <c r="H394" s="154">
        <v>0</v>
      </c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" customHeight="1">
      <c r="B395" s="281"/>
      <c r="C395" s="282"/>
      <c r="D395" s="182" t="s">
        <v>257</v>
      </c>
      <c r="E395" s="182"/>
      <c r="F395" s="182"/>
      <c r="G395" s="182"/>
      <c r="H395" s="154">
        <v>0</v>
      </c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" customHeight="1">
      <c r="B396" s="281"/>
      <c r="C396" s="282"/>
      <c r="D396" s="182" t="s">
        <v>258</v>
      </c>
      <c r="E396" s="182"/>
      <c r="F396" s="182"/>
      <c r="G396" s="182"/>
      <c r="H396" s="154">
        <v>11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" customHeight="1">
      <c r="B397" s="281"/>
      <c r="C397" s="282"/>
      <c r="D397" s="182" t="s">
        <v>259</v>
      </c>
      <c r="E397" s="182"/>
      <c r="F397" s="182"/>
      <c r="G397" s="182"/>
      <c r="H397" s="154">
        <v>5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" customHeight="1">
      <c r="B398" s="281"/>
      <c r="C398" s="282"/>
      <c r="D398" s="182" t="s">
        <v>260</v>
      </c>
      <c r="E398" s="182"/>
      <c r="F398" s="182"/>
      <c r="G398" s="182"/>
      <c r="H398" s="154">
        <v>3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" customHeight="1">
      <c r="B399" s="281"/>
      <c r="C399" s="282"/>
      <c r="D399" s="182" t="s">
        <v>261</v>
      </c>
      <c r="E399" s="182"/>
      <c r="F399" s="182"/>
      <c r="G399" s="182"/>
      <c r="H399" s="154">
        <v>1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" customHeight="1">
      <c r="B400" s="283"/>
      <c r="C400" s="284"/>
      <c r="D400" s="182" t="s">
        <v>262</v>
      </c>
      <c r="E400" s="182"/>
      <c r="F400" s="182"/>
      <c r="G400" s="182"/>
      <c r="H400" s="154">
        <v>3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>
        <v>1</v>
      </c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" customHeight="1">
      <c r="B402" s="183"/>
      <c r="C402" s="182"/>
      <c r="D402" s="182" t="s">
        <v>264</v>
      </c>
      <c r="E402" s="182"/>
      <c r="F402" s="182"/>
      <c r="G402" s="182"/>
      <c r="H402" s="154">
        <v>1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" customHeight="1">
      <c r="B403" s="183"/>
      <c r="C403" s="182"/>
      <c r="D403" s="182" t="s">
        <v>265</v>
      </c>
      <c r="E403" s="182"/>
      <c r="F403" s="182"/>
      <c r="G403" s="182"/>
      <c r="H403" s="154">
        <v>13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" customHeight="1">
      <c r="B404" s="183"/>
      <c r="C404" s="182"/>
      <c r="D404" s="182" t="s">
        <v>266</v>
      </c>
      <c r="E404" s="182"/>
      <c r="F404" s="182"/>
      <c r="G404" s="182"/>
      <c r="H404" s="154">
        <v>8</v>
      </c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" customHeight="1">
      <c r="B405" s="183"/>
      <c r="C405" s="182"/>
      <c r="D405" s="182" t="s">
        <v>267</v>
      </c>
      <c r="E405" s="182"/>
      <c r="F405" s="182"/>
      <c r="G405" s="182"/>
      <c r="H405" s="154">
        <v>0</v>
      </c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" customHeight="1" thickBot="1">
      <c r="B406" s="202"/>
      <c r="C406" s="203"/>
      <c r="D406" s="203" t="s">
        <v>268</v>
      </c>
      <c r="E406" s="203"/>
      <c r="F406" s="203"/>
      <c r="G406" s="203"/>
      <c r="H406" s="204">
        <v>0</v>
      </c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" customHeight="1"/>
    <row r="408" spans="2:20" s="25" customFormat="1" ht="20" customHeight="1" thickBot="1">
      <c r="B408" s="25" t="s">
        <v>269</v>
      </c>
      <c r="S408" s="26"/>
      <c r="T408" s="26"/>
    </row>
    <row r="409" spans="2:20" ht="20" customHeight="1">
      <c r="B409" s="191" t="s">
        <v>270</v>
      </c>
      <c r="C409" s="192"/>
      <c r="D409" s="192"/>
      <c r="E409" s="192"/>
      <c r="F409" s="192"/>
      <c r="G409" s="192"/>
      <c r="H409" s="208">
        <v>87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" customHeight="1">
      <c r="B410" s="183" t="s">
        <v>271</v>
      </c>
      <c r="C410" s="182"/>
      <c r="D410" s="182"/>
      <c r="E410" s="182"/>
      <c r="F410" s="182"/>
      <c r="G410" s="182"/>
      <c r="H410" s="154">
        <v>23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" customHeight="1">
      <c r="B411" s="183" t="s">
        <v>272</v>
      </c>
      <c r="C411" s="182"/>
      <c r="D411" s="182"/>
      <c r="E411" s="182"/>
      <c r="F411" s="182"/>
      <c r="G411" s="182"/>
      <c r="H411" s="154">
        <v>88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" customHeight="1"/>
    <row r="415" spans="2:20" s="25" customFormat="1" ht="20" customHeight="1" thickBot="1">
      <c r="B415" s="25" t="s">
        <v>274</v>
      </c>
      <c r="S415" s="26"/>
      <c r="T415" s="26"/>
    </row>
    <row r="416" spans="2:20" ht="20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/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" customHeight="1">
      <c r="B417" s="275"/>
      <c r="C417" s="276"/>
      <c r="D417" s="276"/>
      <c r="E417" s="182" t="s">
        <v>281</v>
      </c>
      <c r="F417" s="182"/>
      <c r="G417" s="182"/>
      <c r="H417" s="154">
        <v>1</v>
      </c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" customHeight="1">
      <c r="B418" s="275"/>
      <c r="C418" s="276"/>
      <c r="D418" s="276"/>
      <c r="E418" s="182" t="s">
        <v>282</v>
      </c>
      <c r="F418" s="182"/>
      <c r="G418" s="182"/>
      <c r="H418" s="154">
        <v>5</v>
      </c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" customHeight="1">
      <c r="B419" s="275"/>
      <c r="C419" s="276"/>
      <c r="D419" s="276"/>
      <c r="E419" s="182" t="s">
        <v>430</v>
      </c>
      <c r="F419" s="182"/>
      <c r="G419" s="182"/>
      <c r="H419" s="154"/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/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" customHeight="1">
      <c r="B424" s="183"/>
      <c r="C424" s="182"/>
      <c r="D424" s="182"/>
      <c r="E424" s="182" t="s">
        <v>279</v>
      </c>
      <c r="F424" s="182"/>
      <c r="G424" s="182"/>
      <c r="H424" s="154">
        <v>1</v>
      </c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 t="s">
        <v>2539</v>
      </c>
      <c r="I426" s="270"/>
      <c r="J426" s="270"/>
      <c r="K426" s="270"/>
      <c r="L426" s="270"/>
      <c r="M426" s="270"/>
      <c r="N426" s="270"/>
      <c r="O426" s="271"/>
      <c r="P426" s="272"/>
    </row>
    <row r="427" spans="1:20" ht="20" customHeight="1"/>
    <row r="428" spans="1:20" s="25" customFormat="1" ht="20" customHeight="1">
      <c r="A428" s="25">
        <v>8</v>
      </c>
      <c r="B428" s="25" t="s">
        <v>283</v>
      </c>
      <c r="S428" s="26"/>
      <c r="T428" s="26"/>
    </row>
    <row r="429" spans="1:20" s="25" customFormat="1" ht="20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40" customHeight="1">
      <c r="B431" s="263"/>
      <c r="C431" s="185" t="s">
        <v>284</v>
      </c>
      <c r="D431" s="187"/>
      <c r="E431" s="187"/>
      <c r="F431" s="187"/>
      <c r="G431" s="258"/>
      <c r="H431" s="188" t="s">
        <v>2482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" customHeight="1">
      <c r="B432" s="264"/>
      <c r="C432" s="185" t="s">
        <v>14</v>
      </c>
      <c r="D432" s="187"/>
      <c r="E432" s="187"/>
      <c r="F432" s="187"/>
      <c r="G432" s="258"/>
      <c r="H432" s="105" t="s">
        <v>2484</v>
      </c>
      <c r="I432" s="106"/>
      <c r="J432" s="48" t="s">
        <v>487</v>
      </c>
      <c r="K432" s="106" t="s">
        <v>2485</v>
      </c>
      <c r="L432" s="106"/>
      <c r="M432" s="48" t="s">
        <v>487</v>
      </c>
      <c r="N432" s="106" t="s">
        <v>2486</v>
      </c>
      <c r="O432" s="106"/>
      <c r="P432" s="107"/>
    </row>
    <row r="433" spans="2:16" ht="20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" customHeight="1">
      <c r="B434" s="264"/>
      <c r="C434" s="126"/>
      <c r="D434" s="118"/>
      <c r="E434" s="119"/>
      <c r="F434" s="250" t="s">
        <v>287</v>
      </c>
      <c r="G434" s="251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18</v>
      </c>
      <c r="N434" s="48" t="s">
        <v>504</v>
      </c>
      <c r="O434" s="45">
        <v>0</v>
      </c>
      <c r="P434" s="50" t="s">
        <v>505</v>
      </c>
    </row>
    <row r="435" spans="2:16" ht="20" customHeight="1">
      <c r="B435" s="264"/>
      <c r="C435" s="126"/>
      <c r="D435" s="118"/>
      <c r="E435" s="119"/>
      <c r="F435" s="250" t="s">
        <v>288</v>
      </c>
      <c r="G435" s="251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18</v>
      </c>
      <c r="N435" s="48" t="s">
        <v>504</v>
      </c>
      <c r="O435" s="45">
        <v>0</v>
      </c>
      <c r="P435" s="50" t="s">
        <v>505</v>
      </c>
    </row>
    <row r="436" spans="2:16" ht="40" customHeight="1">
      <c r="B436" s="264"/>
      <c r="C436" s="185" t="s">
        <v>289</v>
      </c>
      <c r="D436" s="187"/>
      <c r="E436" s="187"/>
      <c r="F436" s="187"/>
      <c r="G436" s="258"/>
      <c r="H436" s="188" t="s">
        <v>2540</v>
      </c>
      <c r="I436" s="189"/>
      <c r="J436" s="189"/>
      <c r="K436" s="189"/>
      <c r="L436" s="189"/>
      <c r="M436" s="189"/>
      <c r="N436" s="189"/>
      <c r="O436" s="189"/>
      <c r="P436" s="190"/>
    </row>
    <row r="437" spans="2:16" ht="20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40" customHeight="1">
      <c r="B438" s="256"/>
      <c r="C438" s="185" t="s">
        <v>284</v>
      </c>
      <c r="D438" s="187"/>
      <c r="E438" s="187"/>
      <c r="F438" s="187"/>
      <c r="G438" s="258"/>
      <c r="H438" s="188" t="s">
        <v>2541</v>
      </c>
      <c r="I438" s="189"/>
      <c r="J438" s="189"/>
      <c r="K438" s="189"/>
      <c r="L438" s="189"/>
      <c r="M438" s="189"/>
      <c r="N438" s="189"/>
      <c r="O438" s="189"/>
      <c r="P438" s="190"/>
    </row>
    <row r="439" spans="2:16" ht="20" customHeight="1">
      <c r="B439" s="256"/>
      <c r="C439" s="185" t="s">
        <v>14</v>
      </c>
      <c r="D439" s="187"/>
      <c r="E439" s="187"/>
      <c r="F439" s="187"/>
      <c r="G439" s="258"/>
      <c r="H439" s="105" t="s">
        <v>2484</v>
      </c>
      <c r="I439" s="106"/>
      <c r="J439" s="48" t="s">
        <v>487</v>
      </c>
      <c r="K439" s="106" t="s">
        <v>2542</v>
      </c>
      <c r="L439" s="106"/>
      <c r="M439" s="48" t="s">
        <v>487</v>
      </c>
      <c r="N439" s="106" t="s">
        <v>2543</v>
      </c>
      <c r="O439" s="106"/>
      <c r="P439" s="107"/>
    </row>
    <row r="440" spans="2:16" ht="20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>
        <v>8</v>
      </c>
      <c r="I440" s="48" t="s">
        <v>504</v>
      </c>
      <c r="J440" s="45">
        <v>45</v>
      </c>
      <c r="K440" s="48" t="s">
        <v>505</v>
      </c>
      <c r="L440" s="69" t="s">
        <v>450</v>
      </c>
      <c r="M440" s="45">
        <v>17</v>
      </c>
      <c r="N440" s="48" t="s">
        <v>504</v>
      </c>
      <c r="O440" s="45">
        <v>15</v>
      </c>
      <c r="P440" s="50" t="s">
        <v>505</v>
      </c>
    </row>
    <row r="441" spans="2:16" ht="20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40" customHeight="1">
      <c r="B443" s="256"/>
      <c r="C443" s="223" t="s">
        <v>289</v>
      </c>
      <c r="D443" s="234"/>
      <c r="E443" s="234"/>
      <c r="F443" s="234"/>
      <c r="G443" s="252"/>
      <c r="H443" s="159" t="s">
        <v>2544</v>
      </c>
      <c r="I443" s="160"/>
      <c r="J443" s="160"/>
      <c r="K443" s="160"/>
      <c r="L443" s="160"/>
      <c r="M443" s="160"/>
      <c r="N443" s="160"/>
      <c r="O443" s="160"/>
      <c r="P443" s="161"/>
    </row>
    <row r="444" spans="2:16" ht="20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40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40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40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40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40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40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" customHeight="1" thickBot="1">
      <c r="B466" s="25" t="s">
        <v>290</v>
      </c>
      <c r="S466" s="26"/>
      <c r="T466" s="26"/>
    </row>
    <row r="467" spans="2:20" ht="20" customHeight="1">
      <c r="B467" s="244" t="s">
        <v>291</v>
      </c>
      <c r="C467" s="245"/>
      <c r="D467" s="245"/>
      <c r="E467" s="245"/>
      <c r="F467" s="245"/>
      <c r="G467" s="245"/>
      <c r="H467" s="248" t="s">
        <v>2505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 t="s">
        <v>2545</v>
      </c>
      <c r="M469" s="121"/>
      <c r="N469" s="121"/>
      <c r="O469" s="122"/>
      <c r="P469" s="123"/>
    </row>
    <row r="470" spans="2:20" ht="20" customHeight="1">
      <c r="B470" s="148" t="s">
        <v>292</v>
      </c>
      <c r="C470" s="134"/>
      <c r="D470" s="134"/>
      <c r="E470" s="134"/>
      <c r="F470" s="134"/>
      <c r="G470" s="149"/>
      <c r="H470" s="194" t="s">
        <v>2505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 t="s">
        <v>2545</v>
      </c>
      <c r="M472" s="121"/>
      <c r="N472" s="121"/>
      <c r="O472" s="122"/>
      <c r="P472" s="123"/>
    </row>
    <row r="473" spans="2:20" ht="20" customHeight="1" thickBot="1">
      <c r="B473" s="236" t="s">
        <v>293</v>
      </c>
      <c r="C473" s="237"/>
      <c r="D473" s="237"/>
      <c r="E473" s="237"/>
      <c r="F473" s="237"/>
      <c r="G473" s="237"/>
      <c r="H473" s="227" t="s">
        <v>2505</v>
      </c>
      <c r="I473" s="227"/>
      <c r="J473" s="227"/>
      <c r="K473" s="227"/>
      <c r="L473" s="227"/>
      <c r="M473" s="227"/>
      <c r="N473" s="227"/>
      <c r="O473" s="204"/>
      <c r="P473" s="228"/>
    </row>
    <row r="474" spans="2:20" ht="20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" customHeight="1" thickBot="1">
      <c r="B475" s="25" t="s">
        <v>294</v>
      </c>
      <c r="S475" s="26"/>
      <c r="T475" s="26"/>
    </row>
    <row r="476" spans="2:20" ht="20" customHeight="1">
      <c r="B476" s="229" t="s">
        <v>295</v>
      </c>
      <c r="C476" s="230"/>
      <c r="D476" s="230"/>
      <c r="E476" s="231"/>
      <c r="F476" s="208" t="s">
        <v>2505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40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 t="s">
        <v>2546</v>
      </c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 t="s">
        <v>2505</v>
      </c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" customHeight="1">
      <c r="B480" s="148" t="s">
        <v>508</v>
      </c>
      <c r="C480" s="134"/>
      <c r="D480" s="134"/>
      <c r="E480" s="149"/>
      <c r="F480" s="154" t="s">
        <v>2506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40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40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" customHeight="1">
      <c r="J485" s="7"/>
      <c r="K485" s="7"/>
      <c r="L485" s="7"/>
      <c r="M485" s="7"/>
      <c r="N485" s="7"/>
      <c r="O485" s="7"/>
      <c r="P485" s="7"/>
    </row>
    <row r="486" spans="1:20" s="25" customFormat="1" ht="20" customHeight="1" thickBot="1">
      <c r="A486" s="25">
        <v>9</v>
      </c>
      <c r="B486" s="25" t="s">
        <v>296</v>
      </c>
      <c r="S486" s="26"/>
      <c r="T486" s="26"/>
    </row>
    <row r="487" spans="1:20" ht="20" customHeight="1">
      <c r="B487" s="191" t="s">
        <v>297</v>
      </c>
      <c r="C487" s="192"/>
      <c r="D487" s="192"/>
      <c r="E487" s="192"/>
      <c r="F487" s="208" t="s">
        <v>2547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" customHeight="1">
      <c r="B488" s="183" t="s">
        <v>298</v>
      </c>
      <c r="C488" s="182"/>
      <c r="D488" s="182"/>
      <c r="E488" s="182"/>
      <c r="F488" s="154" t="s">
        <v>2547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" customHeight="1">
      <c r="B489" s="183" t="s">
        <v>299</v>
      </c>
      <c r="C489" s="182"/>
      <c r="D489" s="182"/>
      <c r="E489" s="182"/>
      <c r="F489" s="154" t="s">
        <v>2547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" customHeight="1">
      <c r="B490" s="183" t="s">
        <v>300</v>
      </c>
      <c r="C490" s="182"/>
      <c r="D490" s="182"/>
      <c r="E490" s="182"/>
      <c r="F490" s="154" t="s">
        <v>2547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" customHeight="1" thickBot="1">
      <c r="B491" s="202" t="s">
        <v>301</v>
      </c>
      <c r="C491" s="203"/>
      <c r="D491" s="203"/>
      <c r="E491" s="203"/>
      <c r="F491" s="204" t="s">
        <v>2547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" customHeight="1">
      <c r="S492" s="38"/>
    </row>
    <row r="493" spans="1:20" s="25" customFormat="1" ht="20" customHeight="1" thickBot="1">
      <c r="A493" s="25">
        <v>10</v>
      </c>
      <c r="B493" s="25" t="s">
        <v>71</v>
      </c>
      <c r="S493" s="26"/>
      <c r="T493" s="26"/>
    </row>
    <row r="494" spans="1:20" ht="20" customHeight="1">
      <c r="B494" s="191" t="s">
        <v>302</v>
      </c>
      <c r="C494" s="192"/>
      <c r="D494" s="192"/>
      <c r="E494" s="192"/>
      <c r="F494" s="208" t="s">
        <v>2505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1</v>
      </c>
      <c r="L496" s="109"/>
      <c r="M496" s="109"/>
      <c r="N496" s="187" t="s">
        <v>471</v>
      </c>
      <c r="O496" s="187"/>
      <c r="P496" s="213"/>
    </row>
    <row r="497" spans="2:20" ht="20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" customHeight="1">
      <c r="B502" s="181" t="s">
        <v>303</v>
      </c>
      <c r="C502" s="182"/>
      <c r="D502" s="182"/>
      <c r="E502" s="182"/>
      <c r="F502" s="154" t="s">
        <v>2506</v>
      </c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2505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" customHeight="1">
      <c r="B507" s="171" t="s">
        <v>305</v>
      </c>
      <c r="C507" s="172"/>
      <c r="D507" s="172"/>
      <c r="E507" s="173"/>
      <c r="F507" s="165" t="s">
        <v>2506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" customHeight="1">
      <c r="B511" s="148" t="s">
        <v>306</v>
      </c>
      <c r="C511" s="134"/>
      <c r="D511" s="134"/>
      <c r="E511" s="149"/>
      <c r="F511" s="154" t="s">
        <v>2506</v>
      </c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" customHeight="1"/>
    <row r="523" spans="2:16" ht="20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7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M5" sqref="M5:Q5"/>
    </sheetView>
  </sheetViews>
  <sheetFormatPr baseColWidth="10" defaultColWidth="9" defaultRowHeight="14"/>
  <cols>
    <col min="1" max="1" width="5.6640625" style="17" customWidth="1"/>
    <col min="2" max="2" width="1.6640625" style="17" customWidth="1"/>
    <col min="3" max="21" width="5.6640625" style="17" customWidth="1"/>
    <col min="22" max="22" width="7.6640625" style="22" customWidth="1"/>
    <col min="23" max="23" width="47.6640625" style="22" customWidth="1"/>
    <col min="24" max="16384" width="9" style="17"/>
  </cols>
  <sheetData>
    <row r="1" spans="1:23" s="28" customFormat="1" ht="20" customHeight="1" thickBot="1">
      <c r="A1" s="28" t="s">
        <v>311</v>
      </c>
      <c r="C1" s="541" t="s">
        <v>417</v>
      </c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29"/>
      <c r="S1" s="29"/>
      <c r="V1" s="26"/>
      <c r="W1" s="26"/>
    </row>
    <row r="2" spans="1:23" ht="26.25" customHeight="1" thickBot="1">
      <c r="B2" s="518" t="s">
        <v>312</v>
      </c>
      <c r="C2" s="519"/>
      <c r="D2" s="519"/>
      <c r="E2" s="519"/>
      <c r="F2" s="519"/>
      <c r="G2" s="520"/>
      <c r="H2" s="542" t="s">
        <v>513</v>
      </c>
      <c r="I2" s="543"/>
      <c r="J2" s="547" t="s">
        <v>482</v>
      </c>
      <c r="K2" s="547"/>
      <c r="L2" s="547"/>
      <c r="M2" s="547" t="s">
        <v>25</v>
      </c>
      <c r="N2" s="547"/>
      <c r="O2" s="547"/>
      <c r="P2" s="547"/>
      <c r="Q2" s="547"/>
      <c r="R2" s="70" t="s">
        <v>509</v>
      </c>
      <c r="S2" s="71" t="s">
        <v>510</v>
      </c>
    </row>
    <row r="3" spans="1:23" ht="20" customHeight="1">
      <c r="B3" s="294" t="s">
        <v>313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524"/>
    </row>
    <row r="4" spans="1:23" ht="50" customHeight="1">
      <c r="B4" s="538"/>
      <c r="C4" s="517" t="s">
        <v>314</v>
      </c>
      <c r="D4" s="517"/>
      <c r="E4" s="517"/>
      <c r="F4" s="517"/>
      <c r="G4" s="517"/>
      <c r="H4" s="507" t="s">
        <v>2384</v>
      </c>
      <c r="I4" s="508"/>
      <c r="J4" s="509" t="s">
        <v>2559</v>
      </c>
      <c r="K4" s="510"/>
      <c r="L4" s="510"/>
      <c r="M4" s="509" t="s">
        <v>2560</v>
      </c>
      <c r="N4" s="510"/>
      <c r="O4" s="510"/>
      <c r="P4" s="510"/>
      <c r="Q4" s="510"/>
      <c r="R4" s="79" t="s">
        <v>2516</v>
      </c>
      <c r="S4" s="33"/>
      <c r="T4" s="19"/>
      <c r="U4" s="5"/>
      <c r="V4" s="23"/>
      <c r="W4" s="23"/>
    </row>
    <row r="5" spans="1:23" ht="50" customHeight="1">
      <c r="B5" s="539"/>
      <c r="C5" s="517" t="s">
        <v>315</v>
      </c>
      <c r="D5" s="517"/>
      <c r="E5" s="517"/>
      <c r="F5" s="517"/>
      <c r="G5" s="517"/>
      <c r="H5" s="507"/>
      <c r="I5" s="508"/>
      <c r="J5" s="509"/>
      <c r="K5" s="510"/>
      <c r="L5" s="510"/>
      <c r="M5" s="509"/>
      <c r="N5" s="510"/>
      <c r="O5" s="510"/>
      <c r="P5" s="510"/>
      <c r="Q5" s="510"/>
      <c r="R5" s="79"/>
      <c r="S5" s="33"/>
    </row>
    <row r="6" spans="1:23" ht="50" customHeight="1">
      <c r="B6" s="539"/>
      <c r="C6" s="517" t="s">
        <v>316</v>
      </c>
      <c r="D6" s="517"/>
      <c r="E6" s="517"/>
      <c r="F6" s="517"/>
      <c r="G6" s="517"/>
      <c r="H6" s="507"/>
      <c r="I6" s="508"/>
      <c r="J6" s="509"/>
      <c r="K6" s="510"/>
      <c r="L6" s="510"/>
      <c r="M6" s="509"/>
      <c r="N6" s="510"/>
      <c r="O6" s="510"/>
      <c r="P6" s="510"/>
      <c r="Q6" s="510"/>
      <c r="R6" s="79"/>
      <c r="S6" s="33"/>
    </row>
    <row r="7" spans="1:23" ht="50" customHeight="1">
      <c r="B7" s="539"/>
      <c r="C7" s="517" t="s">
        <v>317</v>
      </c>
      <c r="D7" s="517"/>
      <c r="E7" s="517"/>
      <c r="F7" s="517"/>
      <c r="G7" s="517"/>
      <c r="H7" s="507"/>
      <c r="I7" s="508"/>
      <c r="J7" s="509"/>
      <c r="K7" s="510"/>
      <c r="L7" s="510"/>
      <c r="M7" s="509"/>
      <c r="N7" s="510"/>
      <c r="O7" s="510"/>
      <c r="P7" s="510"/>
      <c r="Q7" s="510"/>
      <c r="R7" s="79"/>
      <c r="S7" s="33"/>
    </row>
    <row r="8" spans="1:23" ht="50" customHeight="1">
      <c r="B8" s="539"/>
      <c r="C8" s="517" t="s">
        <v>318</v>
      </c>
      <c r="D8" s="517"/>
      <c r="E8" s="517"/>
      <c r="F8" s="517"/>
      <c r="G8" s="517"/>
      <c r="H8" s="507"/>
      <c r="I8" s="508"/>
      <c r="J8" s="509"/>
      <c r="K8" s="510"/>
      <c r="L8" s="510"/>
      <c r="M8" s="509"/>
      <c r="N8" s="510"/>
      <c r="O8" s="510"/>
      <c r="P8" s="510"/>
      <c r="Q8" s="510"/>
      <c r="R8" s="79"/>
      <c r="S8" s="33"/>
    </row>
    <row r="9" spans="1:23" ht="50" customHeight="1">
      <c r="B9" s="539"/>
      <c r="C9" s="517" t="s">
        <v>319</v>
      </c>
      <c r="D9" s="517"/>
      <c r="E9" s="517"/>
      <c r="F9" s="517"/>
      <c r="G9" s="517"/>
      <c r="H9" s="507"/>
      <c r="I9" s="508"/>
      <c r="J9" s="509"/>
      <c r="K9" s="510"/>
      <c r="L9" s="510"/>
      <c r="M9" s="509"/>
      <c r="N9" s="510"/>
      <c r="O9" s="510"/>
      <c r="P9" s="510"/>
      <c r="Q9" s="510"/>
      <c r="R9" s="79"/>
      <c r="S9" s="33"/>
    </row>
    <row r="10" spans="1:23" ht="50" customHeight="1">
      <c r="B10" s="539"/>
      <c r="C10" s="517" t="s">
        <v>320</v>
      </c>
      <c r="D10" s="517"/>
      <c r="E10" s="517"/>
      <c r="F10" s="517"/>
      <c r="G10" s="517"/>
      <c r="H10" s="507"/>
      <c r="I10" s="508"/>
      <c r="J10" s="509"/>
      <c r="K10" s="510"/>
      <c r="L10" s="510"/>
      <c r="M10" s="509"/>
      <c r="N10" s="510"/>
      <c r="O10" s="510"/>
      <c r="P10" s="510"/>
      <c r="Q10" s="510"/>
      <c r="R10" s="79"/>
      <c r="S10" s="33"/>
    </row>
    <row r="11" spans="1:23" ht="50" customHeight="1">
      <c r="B11" s="539"/>
      <c r="C11" s="517" t="s">
        <v>321</v>
      </c>
      <c r="D11" s="517"/>
      <c r="E11" s="517"/>
      <c r="F11" s="517"/>
      <c r="G11" s="517"/>
      <c r="H11" s="507"/>
      <c r="I11" s="508"/>
      <c r="J11" s="509"/>
      <c r="K11" s="510"/>
      <c r="L11" s="510"/>
      <c r="M11" s="509"/>
      <c r="N11" s="510"/>
      <c r="O11" s="510"/>
      <c r="P11" s="510"/>
      <c r="Q11" s="510"/>
      <c r="R11" s="79"/>
      <c r="S11" s="33"/>
    </row>
    <row r="12" spans="1:23" ht="50" customHeight="1">
      <c r="B12" s="539"/>
      <c r="C12" s="517" t="s">
        <v>322</v>
      </c>
      <c r="D12" s="517"/>
      <c r="E12" s="517"/>
      <c r="F12" s="517"/>
      <c r="G12" s="517"/>
      <c r="H12" s="507"/>
      <c r="I12" s="508"/>
      <c r="J12" s="509"/>
      <c r="K12" s="510"/>
      <c r="L12" s="510"/>
      <c r="M12" s="509"/>
      <c r="N12" s="510"/>
      <c r="O12" s="510"/>
      <c r="P12" s="510"/>
      <c r="Q12" s="510"/>
      <c r="R12" s="79"/>
      <c r="S12" s="33"/>
    </row>
    <row r="13" spans="1:23" ht="50" customHeight="1">
      <c r="B13" s="539"/>
      <c r="C13" s="517" t="s">
        <v>323</v>
      </c>
      <c r="D13" s="517"/>
      <c r="E13" s="517"/>
      <c r="F13" s="517"/>
      <c r="G13" s="517"/>
      <c r="H13" s="507"/>
      <c r="I13" s="508"/>
      <c r="J13" s="509"/>
      <c r="K13" s="510"/>
      <c r="L13" s="510"/>
      <c r="M13" s="509"/>
      <c r="N13" s="510"/>
      <c r="O13" s="510"/>
      <c r="P13" s="510"/>
      <c r="Q13" s="510"/>
      <c r="R13" s="79"/>
      <c r="S13" s="33"/>
    </row>
    <row r="14" spans="1:23" ht="50" customHeight="1">
      <c r="B14" s="539"/>
      <c r="C14" s="517" t="s">
        <v>324</v>
      </c>
      <c r="D14" s="517"/>
      <c r="E14" s="517"/>
      <c r="F14" s="517"/>
      <c r="G14" s="517"/>
      <c r="H14" s="507"/>
      <c r="I14" s="508"/>
      <c r="J14" s="509"/>
      <c r="K14" s="510"/>
      <c r="L14" s="510"/>
      <c r="M14" s="509"/>
      <c r="N14" s="510"/>
      <c r="O14" s="510"/>
      <c r="P14" s="510"/>
      <c r="Q14" s="510"/>
      <c r="R14" s="79"/>
      <c r="S14" s="33"/>
    </row>
    <row r="15" spans="1:23" ht="50" customHeight="1" thickBot="1">
      <c r="B15" s="540"/>
      <c r="C15" s="548" t="s">
        <v>325</v>
      </c>
      <c r="D15" s="548"/>
      <c r="E15" s="548"/>
      <c r="F15" s="548"/>
      <c r="G15" s="548"/>
      <c r="H15" s="511"/>
      <c r="I15" s="512"/>
      <c r="J15" s="528"/>
      <c r="K15" s="529"/>
      <c r="L15" s="529"/>
      <c r="M15" s="528"/>
      <c r="N15" s="529"/>
      <c r="O15" s="529"/>
      <c r="P15" s="529"/>
      <c r="Q15" s="529"/>
      <c r="R15" s="80"/>
      <c r="S15" s="34"/>
    </row>
    <row r="16" spans="1:23" ht="20" customHeight="1">
      <c r="B16" s="521" t="s">
        <v>326</v>
      </c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522"/>
      <c r="O16" s="522"/>
      <c r="P16" s="522"/>
      <c r="Q16" s="522"/>
      <c r="R16" s="522"/>
      <c r="S16" s="523"/>
    </row>
    <row r="17" spans="2:19" ht="50" customHeight="1">
      <c r="B17" s="72"/>
      <c r="C17" s="517" t="s">
        <v>347</v>
      </c>
      <c r="D17" s="517"/>
      <c r="E17" s="517"/>
      <c r="F17" s="517"/>
      <c r="G17" s="517"/>
      <c r="H17" s="507"/>
      <c r="I17" s="508"/>
      <c r="J17" s="509"/>
      <c r="K17" s="510"/>
      <c r="L17" s="510"/>
      <c r="M17" s="509"/>
      <c r="N17" s="510"/>
      <c r="O17" s="510"/>
      <c r="P17" s="510"/>
      <c r="Q17" s="510"/>
      <c r="R17" s="79"/>
      <c r="S17" s="33"/>
    </row>
    <row r="18" spans="2:19" ht="50" customHeight="1">
      <c r="B18" s="72"/>
      <c r="C18" s="517" t="s">
        <v>348</v>
      </c>
      <c r="D18" s="517"/>
      <c r="E18" s="517"/>
      <c r="F18" s="517"/>
      <c r="G18" s="517"/>
      <c r="H18" s="507"/>
      <c r="I18" s="508"/>
      <c r="J18" s="509"/>
      <c r="K18" s="510"/>
      <c r="L18" s="510"/>
      <c r="M18" s="509"/>
      <c r="N18" s="510"/>
      <c r="O18" s="510"/>
      <c r="P18" s="510"/>
      <c r="Q18" s="510"/>
      <c r="R18" s="79"/>
      <c r="S18" s="33"/>
    </row>
    <row r="19" spans="2:19" ht="50" customHeight="1">
      <c r="B19" s="72"/>
      <c r="C19" s="544" t="s">
        <v>418</v>
      </c>
      <c r="D19" s="545"/>
      <c r="E19" s="545"/>
      <c r="F19" s="545"/>
      <c r="G19" s="546"/>
      <c r="H19" s="507"/>
      <c r="I19" s="508"/>
      <c r="J19" s="509"/>
      <c r="K19" s="510"/>
      <c r="L19" s="510"/>
      <c r="M19" s="509"/>
      <c r="N19" s="510"/>
      <c r="O19" s="510"/>
      <c r="P19" s="510"/>
      <c r="Q19" s="510"/>
      <c r="R19" s="79"/>
      <c r="S19" s="33"/>
    </row>
    <row r="20" spans="2:19" ht="50" customHeight="1">
      <c r="B20" s="72"/>
      <c r="C20" s="517" t="s">
        <v>341</v>
      </c>
      <c r="D20" s="517"/>
      <c r="E20" s="517"/>
      <c r="F20" s="517"/>
      <c r="G20" s="517"/>
      <c r="H20" s="507"/>
      <c r="I20" s="508"/>
      <c r="J20" s="509"/>
      <c r="K20" s="510"/>
      <c r="L20" s="510"/>
      <c r="M20" s="509"/>
      <c r="N20" s="510"/>
      <c r="O20" s="510"/>
      <c r="P20" s="510"/>
      <c r="Q20" s="510"/>
      <c r="R20" s="79"/>
      <c r="S20" s="33"/>
    </row>
    <row r="21" spans="2:19" ht="50" customHeight="1">
      <c r="B21" s="72"/>
      <c r="C21" s="517" t="s">
        <v>345</v>
      </c>
      <c r="D21" s="517"/>
      <c r="E21" s="517"/>
      <c r="F21" s="517"/>
      <c r="G21" s="517"/>
      <c r="H21" s="507"/>
      <c r="I21" s="508"/>
      <c r="J21" s="509"/>
      <c r="K21" s="510"/>
      <c r="L21" s="510"/>
      <c r="M21" s="509"/>
      <c r="N21" s="510"/>
      <c r="O21" s="510"/>
      <c r="P21" s="510"/>
      <c r="Q21" s="510"/>
      <c r="R21" s="79"/>
      <c r="S21" s="33"/>
    </row>
    <row r="22" spans="2:19" ht="50" customHeight="1">
      <c r="B22" s="72"/>
      <c r="C22" s="517" t="s">
        <v>344</v>
      </c>
      <c r="D22" s="517"/>
      <c r="E22" s="517"/>
      <c r="F22" s="517"/>
      <c r="G22" s="517"/>
      <c r="H22" s="507"/>
      <c r="I22" s="508"/>
      <c r="J22" s="509"/>
      <c r="K22" s="510"/>
      <c r="L22" s="510"/>
      <c r="M22" s="509"/>
      <c r="N22" s="510"/>
      <c r="O22" s="510"/>
      <c r="P22" s="510"/>
      <c r="Q22" s="510"/>
      <c r="R22" s="79"/>
      <c r="S22" s="33"/>
    </row>
    <row r="23" spans="2:19" ht="50" customHeight="1">
      <c r="B23" s="72"/>
      <c r="C23" s="517" t="s">
        <v>349</v>
      </c>
      <c r="D23" s="517"/>
      <c r="E23" s="517"/>
      <c r="F23" s="517"/>
      <c r="G23" s="517"/>
      <c r="H23" s="507"/>
      <c r="I23" s="508"/>
      <c r="J23" s="509"/>
      <c r="K23" s="510"/>
      <c r="L23" s="510"/>
      <c r="M23" s="509"/>
      <c r="N23" s="510"/>
      <c r="O23" s="510"/>
      <c r="P23" s="510"/>
      <c r="Q23" s="510"/>
      <c r="R23" s="79"/>
      <c r="S23" s="33"/>
    </row>
    <row r="24" spans="2:19" ht="50" customHeight="1">
      <c r="B24" s="72"/>
      <c r="C24" s="517" t="s">
        <v>404</v>
      </c>
      <c r="D24" s="517"/>
      <c r="E24" s="517"/>
      <c r="F24" s="517"/>
      <c r="G24" s="517"/>
      <c r="H24" s="507"/>
      <c r="I24" s="508"/>
      <c r="J24" s="509"/>
      <c r="K24" s="510"/>
      <c r="L24" s="510"/>
      <c r="M24" s="509"/>
      <c r="N24" s="510"/>
      <c r="O24" s="510"/>
      <c r="P24" s="510"/>
      <c r="Q24" s="510"/>
      <c r="R24" s="79"/>
      <c r="S24" s="33"/>
    </row>
    <row r="25" spans="2:19" ht="50" customHeight="1" thickBot="1">
      <c r="B25" s="72"/>
      <c r="C25" s="530" t="s">
        <v>346</v>
      </c>
      <c r="D25" s="530"/>
      <c r="E25" s="530"/>
      <c r="F25" s="530"/>
      <c r="G25" s="530"/>
      <c r="H25" s="511"/>
      <c r="I25" s="512"/>
      <c r="J25" s="525"/>
      <c r="K25" s="526"/>
      <c r="L25" s="526"/>
      <c r="M25" s="525"/>
      <c r="N25" s="526"/>
      <c r="O25" s="526"/>
      <c r="P25" s="526"/>
      <c r="Q25" s="526"/>
      <c r="R25" s="80"/>
      <c r="S25" s="34"/>
    </row>
    <row r="26" spans="2:19" ht="50" customHeight="1" thickBot="1">
      <c r="B26" s="536" t="s">
        <v>327</v>
      </c>
      <c r="C26" s="537"/>
      <c r="D26" s="537"/>
      <c r="E26" s="537"/>
      <c r="F26" s="537"/>
      <c r="G26" s="537"/>
      <c r="H26" s="513"/>
      <c r="I26" s="514"/>
      <c r="J26" s="534"/>
      <c r="K26" s="535"/>
      <c r="L26" s="535"/>
      <c r="M26" s="534"/>
      <c r="N26" s="535"/>
      <c r="O26" s="535"/>
      <c r="P26" s="535"/>
      <c r="Q26" s="535"/>
      <c r="R26" s="81"/>
      <c r="S26" s="35"/>
    </row>
    <row r="27" spans="2:19" ht="20" customHeight="1">
      <c r="B27" s="504" t="s">
        <v>328</v>
      </c>
      <c r="C27" s="505"/>
      <c r="D27" s="505"/>
      <c r="E27" s="505"/>
      <c r="F27" s="505"/>
      <c r="G27" s="505"/>
      <c r="H27" s="505"/>
      <c r="I27" s="505"/>
      <c r="J27" s="505"/>
      <c r="K27" s="505"/>
      <c r="L27" s="505"/>
      <c r="M27" s="505"/>
      <c r="N27" s="505"/>
      <c r="O27" s="505"/>
      <c r="P27" s="505"/>
      <c r="Q27" s="505"/>
      <c r="R27" s="505"/>
      <c r="S27" s="506"/>
    </row>
    <row r="28" spans="2:19" ht="50" customHeight="1">
      <c r="B28" s="72"/>
      <c r="C28" s="517" t="s">
        <v>329</v>
      </c>
      <c r="D28" s="517"/>
      <c r="E28" s="517"/>
      <c r="F28" s="517"/>
      <c r="G28" s="517"/>
      <c r="H28" s="507"/>
      <c r="I28" s="508"/>
      <c r="J28" s="509"/>
      <c r="K28" s="510"/>
      <c r="L28" s="510"/>
      <c r="M28" s="509"/>
      <c r="N28" s="510"/>
      <c r="O28" s="510"/>
      <c r="P28" s="510"/>
      <c r="Q28" s="510"/>
      <c r="R28" s="79"/>
      <c r="S28" s="33"/>
    </row>
    <row r="29" spans="2:19" ht="50" customHeight="1">
      <c r="B29" s="72"/>
      <c r="C29" s="517" t="s">
        <v>330</v>
      </c>
      <c r="D29" s="517"/>
      <c r="E29" s="517"/>
      <c r="F29" s="517"/>
      <c r="G29" s="517"/>
      <c r="H29" s="507"/>
      <c r="I29" s="508"/>
      <c r="J29" s="509"/>
      <c r="K29" s="510"/>
      <c r="L29" s="510"/>
      <c r="M29" s="509"/>
      <c r="N29" s="510"/>
      <c r="O29" s="510"/>
      <c r="P29" s="510"/>
      <c r="Q29" s="510"/>
      <c r="R29" s="79"/>
      <c r="S29" s="33"/>
    </row>
    <row r="30" spans="2:19" ht="50" customHeight="1">
      <c r="B30" s="72"/>
      <c r="C30" s="517" t="s">
        <v>331</v>
      </c>
      <c r="D30" s="517"/>
      <c r="E30" s="517"/>
      <c r="F30" s="517"/>
      <c r="G30" s="517"/>
      <c r="H30" s="507"/>
      <c r="I30" s="508"/>
      <c r="J30" s="509"/>
      <c r="K30" s="510"/>
      <c r="L30" s="510"/>
      <c r="M30" s="509"/>
      <c r="N30" s="510"/>
      <c r="O30" s="510"/>
      <c r="P30" s="510"/>
      <c r="Q30" s="510"/>
      <c r="R30" s="79"/>
      <c r="S30" s="33"/>
    </row>
    <row r="31" spans="2:19" ht="50" customHeight="1">
      <c r="B31" s="72"/>
      <c r="C31" s="517" t="s">
        <v>332</v>
      </c>
      <c r="D31" s="517"/>
      <c r="E31" s="517"/>
      <c r="F31" s="517"/>
      <c r="G31" s="517"/>
      <c r="H31" s="507"/>
      <c r="I31" s="508"/>
      <c r="J31" s="509"/>
      <c r="K31" s="510"/>
      <c r="L31" s="510"/>
      <c r="M31" s="509"/>
      <c r="N31" s="510"/>
      <c r="O31" s="510"/>
      <c r="P31" s="510"/>
      <c r="Q31" s="510"/>
      <c r="R31" s="79"/>
      <c r="S31" s="33"/>
    </row>
    <row r="32" spans="2:19" ht="50" customHeight="1">
      <c r="B32" s="72"/>
      <c r="C32" s="517" t="s">
        <v>333</v>
      </c>
      <c r="D32" s="517"/>
      <c r="E32" s="517"/>
      <c r="F32" s="517"/>
      <c r="G32" s="517"/>
      <c r="H32" s="507"/>
      <c r="I32" s="508"/>
      <c r="J32" s="509"/>
      <c r="K32" s="510"/>
      <c r="L32" s="510"/>
      <c r="M32" s="509"/>
      <c r="N32" s="510"/>
      <c r="O32" s="510"/>
      <c r="P32" s="510"/>
      <c r="Q32" s="510"/>
      <c r="R32" s="79"/>
      <c r="S32" s="33"/>
    </row>
    <row r="33" spans="2:21" ht="50" customHeight="1">
      <c r="B33" s="72"/>
      <c r="C33" s="517" t="s">
        <v>334</v>
      </c>
      <c r="D33" s="517"/>
      <c r="E33" s="517"/>
      <c r="F33" s="517"/>
      <c r="G33" s="517"/>
      <c r="H33" s="507"/>
      <c r="I33" s="508"/>
      <c r="J33" s="509"/>
      <c r="K33" s="510"/>
      <c r="L33" s="510"/>
      <c r="M33" s="509"/>
      <c r="N33" s="510"/>
      <c r="O33" s="510"/>
      <c r="P33" s="510"/>
      <c r="Q33" s="510"/>
      <c r="R33" s="79"/>
      <c r="S33" s="33"/>
    </row>
    <row r="34" spans="2:21" ht="50" customHeight="1">
      <c r="B34" s="72"/>
      <c r="C34" s="517" t="s">
        <v>335</v>
      </c>
      <c r="D34" s="517"/>
      <c r="E34" s="517"/>
      <c r="F34" s="517"/>
      <c r="G34" s="517"/>
      <c r="H34" s="507"/>
      <c r="I34" s="508"/>
      <c r="J34" s="509"/>
      <c r="K34" s="510"/>
      <c r="L34" s="510"/>
      <c r="M34" s="509"/>
      <c r="N34" s="510"/>
      <c r="O34" s="510"/>
      <c r="P34" s="510"/>
      <c r="Q34" s="510"/>
      <c r="R34" s="79"/>
      <c r="S34" s="33"/>
    </row>
    <row r="35" spans="2:21" ht="50" customHeight="1">
      <c r="B35" s="72"/>
      <c r="C35" s="517" t="s">
        <v>336</v>
      </c>
      <c r="D35" s="517"/>
      <c r="E35" s="517"/>
      <c r="F35" s="517"/>
      <c r="G35" s="517"/>
      <c r="H35" s="507"/>
      <c r="I35" s="508"/>
      <c r="J35" s="509"/>
      <c r="K35" s="510"/>
      <c r="L35" s="510"/>
      <c r="M35" s="509"/>
      <c r="N35" s="510"/>
      <c r="O35" s="510"/>
      <c r="P35" s="510"/>
      <c r="Q35" s="510"/>
      <c r="R35" s="79"/>
      <c r="S35" s="33"/>
    </row>
    <row r="36" spans="2:21" ht="50" customHeight="1">
      <c r="B36" s="72"/>
      <c r="C36" s="517" t="s">
        <v>338</v>
      </c>
      <c r="D36" s="517"/>
      <c r="E36" s="517"/>
      <c r="F36" s="517"/>
      <c r="G36" s="517"/>
      <c r="H36" s="507"/>
      <c r="I36" s="508"/>
      <c r="J36" s="509"/>
      <c r="K36" s="510"/>
      <c r="L36" s="510"/>
      <c r="M36" s="509"/>
      <c r="N36" s="510"/>
      <c r="O36" s="510"/>
      <c r="P36" s="510"/>
      <c r="Q36" s="510"/>
      <c r="R36" s="79"/>
      <c r="S36" s="33"/>
    </row>
    <row r="37" spans="2:21" ht="50" customHeight="1" thickBot="1">
      <c r="B37" s="72"/>
      <c r="C37" s="530" t="s">
        <v>337</v>
      </c>
      <c r="D37" s="530"/>
      <c r="E37" s="530"/>
      <c r="F37" s="530"/>
      <c r="G37" s="530"/>
      <c r="H37" s="507"/>
      <c r="I37" s="508"/>
      <c r="J37" s="525"/>
      <c r="K37" s="526"/>
      <c r="L37" s="526"/>
      <c r="M37" s="525"/>
      <c r="N37" s="526"/>
      <c r="O37" s="526"/>
      <c r="P37" s="526"/>
      <c r="Q37" s="526"/>
      <c r="R37" s="79"/>
      <c r="S37" s="33"/>
      <c r="U37" s="5"/>
    </row>
    <row r="38" spans="2:21" ht="20" customHeight="1">
      <c r="B38" s="504" t="s">
        <v>339</v>
      </c>
      <c r="C38" s="505"/>
      <c r="D38" s="505"/>
      <c r="E38" s="505"/>
      <c r="F38" s="505"/>
      <c r="G38" s="505"/>
      <c r="H38" s="505"/>
      <c r="I38" s="505"/>
      <c r="J38" s="505"/>
      <c r="K38" s="505"/>
      <c r="L38" s="505"/>
      <c r="M38" s="505"/>
      <c r="N38" s="505"/>
      <c r="O38" s="505"/>
      <c r="P38" s="505"/>
      <c r="Q38" s="505"/>
      <c r="R38" s="505"/>
      <c r="S38" s="506"/>
    </row>
    <row r="39" spans="2:21" ht="50" customHeight="1">
      <c r="B39" s="515"/>
      <c r="C39" s="517" t="s">
        <v>340</v>
      </c>
      <c r="D39" s="517"/>
      <c r="E39" s="517"/>
      <c r="F39" s="517"/>
      <c r="G39" s="517"/>
      <c r="H39" s="507"/>
      <c r="I39" s="508"/>
      <c r="J39" s="509"/>
      <c r="K39" s="510"/>
      <c r="L39" s="510"/>
      <c r="M39" s="509"/>
      <c r="N39" s="510"/>
      <c r="O39" s="510"/>
      <c r="P39" s="510"/>
      <c r="Q39" s="510"/>
      <c r="R39" s="79"/>
      <c r="S39" s="33"/>
      <c r="T39" s="5"/>
    </row>
    <row r="40" spans="2:21" ht="50" customHeight="1">
      <c r="B40" s="515"/>
      <c r="C40" s="517" t="s">
        <v>342</v>
      </c>
      <c r="D40" s="517"/>
      <c r="E40" s="517"/>
      <c r="F40" s="517"/>
      <c r="G40" s="517"/>
      <c r="H40" s="507"/>
      <c r="I40" s="508"/>
      <c r="J40" s="509"/>
      <c r="K40" s="510"/>
      <c r="L40" s="510"/>
      <c r="M40" s="509"/>
      <c r="N40" s="510"/>
      <c r="O40" s="510"/>
      <c r="P40" s="510"/>
      <c r="Q40" s="510"/>
      <c r="R40" s="79"/>
      <c r="S40" s="33"/>
      <c r="T40" s="5"/>
    </row>
    <row r="41" spans="2:21" ht="50" customHeight="1" thickBot="1">
      <c r="B41" s="515"/>
      <c r="C41" s="530" t="s">
        <v>343</v>
      </c>
      <c r="D41" s="530"/>
      <c r="E41" s="530"/>
      <c r="F41" s="530"/>
      <c r="G41" s="530"/>
      <c r="H41" s="511"/>
      <c r="I41" s="512"/>
      <c r="J41" s="525"/>
      <c r="K41" s="526"/>
      <c r="L41" s="526"/>
      <c r="M41" s="525"/>
      <c r="N41" s="526"/>
      <c r="O41" s="526"/>
      <c r="P41" s="526"/>
      <c r="Q41" s="526"/>
      <c r="R41" s="80"/>
      <c r="S41" s="34"/>
    </row>
    <row r="42" spans="2:21" ht="50" customHeight="1" thickBot="1">
      <c r="B42" s="531" t="s">
        <v>350</v>
      </c>
      <c r="C42" s="532"/>
      <c r="D42" s="532"/>
      <c r="E42" s="532"/>
      <c r="F42" s="532"/>
      <c r="G42" s="533"/>
      <c r="H42" s="513"/>
      <c r="I42" s="514"/>
      <c r="J42" s="534"/>
      <c r="K42" s="535"/>
      <c r="L42" s="535"/>
      <c r="M42" s="534"/>
      <c r="N42" s="535"/>
      <c r="O42" s="535"/>
      <c r="P42" s="535"/>
      <c r="Q42" s="535"/>
      <c r="R42" s="81"/>
      <c r="S42" s="35"/>
    </row>
    <row r="43" spans="2:21" ht="20" customHeight="1">
      <c r="B43" s="504" t="s">
        <v>351</v>
      </c>
      <c r="C43" s="505"/>
      <c r="D43" s="505"/>
      <c r="E43" s="505"/>
      <c r="F43" s="505"/>
      <c r="G43" s="505"/>
      <c r="H43" s="505"/>
      <c r="I43" s="505"/>
      <c r="J43" s="505"/>
      <c r="K43" s="505"/>
      <c r="L43" s="505"/>
      <c r="M43" s="505"/>
      <c r="N43" s="505"/>
      <c r="O43" s="505"/>
      <c r="P43" s="505"/>
      <c r="Q43" s="505"/>
      <c r="R43" s="505"/>
      <c r="S43" s="506"/>
    </row>
    <row r="44" spans="2:21" ht="50" customHeight="1">
      <c r="B44" s="515"/>
      <c r="C44" s="517" t="s">
        <v>352</v>
      </c>
      <c r="D44" s="517"/>
      <c r="E44" s="517"/>
      <c r="F44" s="517"/>
      <c r="G44" s="517"/>
      <c r="H44" s="507"/>
      <c r="I44" s="508"/>
      <c r="J44" s="509"/>
      <c r="K44" s="510"/>
      <c r="L44" s="510"/>
      <c r="M44" s="509"/>
      <c r="N44" s="510"/>
      <c r="O44" s="510"/>
      <c r="P44" s="510"/>
      <c r="Q44" s="510"/>
      <c r="R44" s="79"/>
      <c r="S44" s="33"/>
    </row>
    <row r="45" spans="2:21" ht="50" customHeight="1">
      <c r="B45" s="515"/>
      <c r="C45" s="517" t="s">
        <v>353</v>
      </c>
      <c r="D45" s="517"/>
      <c r="E45" s="517"/>
      <c r="F45" s="517"/>
      <c r="G45" s="517"/>
      <c r="H45" s="507"/>
      <c r="I45" s="508"/>
      <c r="J45" s="509"/>
      <c r="K45" s="510"/>
      <c r="L45" s="510"/>
      <c r="M45" s="509"/>
      <c r="N45" s="510"/>
      <c r="O45" s="510"/>
      <c r="P45" s="510"/>
      <c r="Q45" s="510"/>
      <c r="R45" s="79"/>
      <c r="S45" s="33"/>
    </row>
    <row r="46" spans="2:21" ht="50" customHeight="1">
      <c r="B46" s="515"/>
      <c r="C46" s="517" t="s">
        <v>354</v>
      </c>
      <c r="D46" s="517"/>
      <c r="E46" s="517"/>
      <c r="F46" s="517"/>
      <c r="G46" s="517"/>
      <c r="H46" s="507"/>
      <c r="I46" s="508"/>
      <c r="J46" s="509"/>
      <c r="K46" s="510"/>
      <c r="L46" s="510"/>
      <c r="M46" s="509"/>
      <c r="N46" s="510"/>
      <c r="O46" s="510"/>
      <c r="P46" s="510"/>
      <c r="Q46" s="510"/>
      <c r="R46" s="79"/>
      <c r="S46" s="33"/>
    </row>
    <row r="47" spans="2:21" ht="50" customHeight="1" thickBot="1">
      <c r="B47" s="515"/>
      <c r="C47" s="527" t="s">
        <v>414</v>
      </c>
      <c r="D47" s="527"/>
      <c r="E47" s="527"/>
      <c r="F47" s="527"/>
      <c r="G47" s="527"/>
      <c r="H47" s="507"/>
      <c r="I47" s="508"/>
      <c r="J47" s="528"/>
      <c r="K47" s="529"/>
      <c r="L47" s="529"/>
      <c r="M47" s="528"/>
      <c r="N47" s="529"/>
      <c r="O47" s="529"/>
      <c r="P47" s="529"/>
      <c r="Q47" s="529"/>
      <c r="R47" s="79"/>
      <c r="S47" s="33"/>
    </row>
    <row r="48" spans="2:21" ht="20" customHeight="1">
      <c r="B48" s="504" t="s">
        <v>419</v>
      </c>
      <c r="C48" s="505"/>
      <c r="D48" s="505"/>
      <c r="E48" s="505"/>
      <c r="F48" s="505"/>
      <c r="G48" s="505"/>
      <c r="H48" s="505"/>
      <c r="I48" s="505"/>
      <c r="J48" s="505"/>
      <c r="K48" s="505"/>
      <c r="L48" s="505"/>
      <c r="M48" s="505"/>
      <c r="N48" s="505"/>
      <c r="O48" s="505"/>
      <c r="P48" s="505"/>
      <c r="Q48" s="505"/>
      <c r="R48" s="505"/>
      <c r="S48" s="506"/>
    </row>
    <row r="49" spans="2:19" ht="50" customHeight="1">
      <c r="B49" s="515"/>
      <c r="C49" s="517" t="s">
        <v>420</v>
      </c>
      <c r="D49" s="517"/>
      <c r="E49" s="517"/>
      <c r="F49" s="517"/>
      <c r="G49" s="517"/>
      <c r="H49" s="507"/>
      <c r="I49" s="508"/>
      <c r="J49" s="509"/>
      <c r="K49" s="510"/>
      <c r="L49" s="510"/>
      <c r="M49" s="509"/>
      <c r="N49" s="510"/>
      <c r="O49" s="510"/>
      <c r="P49" s="510"/>
      <c r="Q49" s="510"/>
      <c r="R49" s="79"/>
      <c r="S49" s="33"/>
    </row>
    <row r="50" spans="2:19" ht="50" customHeight="1">
      <c r="B50" s="515"/>
      <c r="C50" s="517" t="s">
        <v>421</v>
      </c>
      <c r="D50" s="517"/>
      <c r="E50" s="517"/>
      <c r="F50" s="517"/>
      <c r="G50" s="517"/>
      <c r="H50" s="507"/>
      <c r="I50" s="508"/>
      <c r="J50" s="509"/>
      <c r="K50" s="510"/>
      <c r="L50" s="510"/>
      <c r="M50" s="509"/>
      <c r="N50" s="510"/>
      <c r="O50" s="510"/>
      <c r="P50" s="510"/>
      <c r="Q50" s="510"/>
      <c r="R50" s="79"/>
      <c r="S50" s="33"/>
    </row>
    <row r="51" spans="2:19" ht="50" customHeight="1" thickBot="1">
      <c r="B51" s="516"/>
      <c r="C51" s="548" t="s">
        <v>422</v>
      </c>
      <c r="D51" s="548"/>
      <c r="E51" s="548"/>
      <c r="F51" s="548"/>
      <c r="G51" s="548"/>
      <c r="H51" s="511"/>
      <c r="I51" s="512"/>
      <c r="J51" s="528"/>
      <c r="K51" s="529"/>
      <c r="L51" s="529"/>
      <c r="M51" s="528"/>
      <c r="N51" s="529"/>
      <c r="O51" s="529"/>
      <c r="P51" s="529"/>
      <c r="Q51" s="529"/>
      <c r="R51" s="80"/>
      <c r="S51" s="34"/>
    </row>
    <row r="52" spans="2:19" ht="20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" customHeight="1"/>
    <row r="54" spans="2:19" ht="20" customHeight="1"/>
    <row r="55" spans="2:19" ht="20" customHeight="1"/>
    <row r="56" spans="2:19" ht="20" customHeight="1"/>
    <row r="57" spans="2:19" ht="20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7" sqref="AE7:AN7"/>
    </sheetView>
  </sheetViews>
  <sheetFormatPr baseColWidth="10" defaultColWidth="9" defaultRowHeight="14"/>
  <cols>
    <col min="1" max="40" width="3.6640625" style="17" customWidth="1"/>
    <col min="41" max="41" width="0.83203125" style="17" customWidth="1"/>
    <col min="42" max="42" width="3.6640625" style="17" customWidth="1"/>
    <col min="43" max="43" width="10.1640625" style="24" customWidth="1"/>
    <col min="44" max="44" width="47.6640625" style="43" customWidth="1"/>
    <col min="45" max="16384" width="9" style="17"/>
  </cols>
  <sheetData>
    <row r="1" spans="1:44" s="25" customFormat="1" ht="20" customHeight="1" thickBot="1">
      <c r="A1" s="28" t="s">
        <v>229</v>
      </c>
      <c r="B1" s="28"/>
      <c r="G1" s="568" t="s">
        <v>355</v>
      </c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Q1" s="30"/>
      <c r="AR1" s="26"/>
    </row>
    <row r="2" spans="1:44" ht="15" customHeight="1" thickBot="1">
      <c r="A2" s="573" t="s">
        <v>356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4"/>
      <c r="AE2" s="578" t="s">
        <v>2506</v>
      </c>
      <c r="AF2" s="579"/>
      <c r="AG2" s="579"/>
      <c r="AH2" s="579"/>
      <c r="AI2" s="579"/>
      <c r="AJ2" s="579"/>
      <c r="AK2" s="579"/>
      <c r="AL2" s="579"/>
      <c r="AM2" s="579"/>
      <c r="AN2" s="580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5" t="s">
        <v>361</v>
      </c>
      <c r="K3" s="575"/>
      <c r="L3" s="575"/>
      <c r="M3" s="575"/>
      <c r="N3" s="575"/>
      <c r="O3" s="575"/>
      <c r="P3" s="399" t="s">
        <v>405</v>
      </c>
      <c r="Q3" s="399"/>
      <c r="R3" s="399"/>
      <c r="S3" s="399"/>
      <c r="T3" s="399"/>
      <c r="U3" s="399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6"/>
      <c r="K4" s="576"/>
      <c r="L4" s="576"/>
      <c r="M4" s="576"/>
      <c r="N4" s="576"/>
      <c r="O4" s="576"/>
      <c r="P4" s="571" t="s">
        <v>357</v>
      </c>
      <c r="Q4" s="571"/>
      <c r="R4" s="571"/>
      <c r="S4" s="571"/>
      <c r="T4" s="571"/>
      <c r="U4" s="571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7"/>
    </row>
    <row r="5" spans="1:44" ht="15" customHeight="1" thickBot="1">
      <c r="A5" s="125"/>
      <c r="B5" s="471"/>
      <c r="C5" s="471"/>
      <c r="D5" s="471"/>
      <c r="E5" s="471"/>
      <c r="F5" s="471"/>
      <c r="G5" s="471"/>
      <c r="H5" s="471"/>
      <c r="I5" s="471"/>
      <c r="J5" s="577"/>
      <c r="K5" s="577"/>
      <c r="L5" s="577"/>
      <c r="M5" s="577"/>
      <c r="N5" s="577"/>
      <c r="O5" s="577"/>
      <c r="P5" s="572"/>
      <c r="Q5" s="572"/>
      <c r="R5" s="572"/>
      <c r="S5" s="572"/>
      <c r="T5" s="572"/>
      <c r="U5" s="572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1"/>
      <c r="AF5" s="471"/>
      <c r="AG5" s="471"/>
      <c r="AH5" s="471"/>
      <c r="AI5" s="471"/>
      <c r="AJ5" s="471"/>
      <c r="AK5" s="471"/>
      <c r="AL5" s="471"/>
      <c r="AM5" s="471"/>
      <c r="AN5" s="569"/>
    </row>
    <row r="6" spans="1:44" ht="15" customHeight="1">
      <c r="A6" s="570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1"/>
    </row>
    <row r="7" spans="1:44" ht="40" customHeight="1">
      <c r="A7" s="405"/>
      <c r="B7" s="581" t="s">
        <v>367</v>
      </c>
      <c r="C7" s="581"/>
      <c r="D7" s="581"/>
      <c r="E7" s="581"/>
      <c r="F7" s="581"/>
      <c r="G7" s="581"/>
      <c r="H7" s="581"/>
      <c r="I7" s="581"/>
      <c r="J7" s="550"/>
      <c r="K7" s="551"/>
      <c r="L7" s="551"/>
      <c r="M7" s="551"/>
      <c r="N7" s="551"/>
      <c r="O7" s="552"/>
      <c r="P7" s="550"/>
      <c r="Q7" s="551"/>
      <c r="R7" s="551"/>
      <c r="S7" s="551"/>
      <c r="T7" s="551"/>
      <c r="U7" s="552"/>
      <c r="V7" s="591"/>
      <c r="W7" s="591"/>
      <c r="X7" s="591"/>
      <c r="Y7" s="591"/>
      <c r="Z7" s="591"/>
      <c r="AA7" s="591"/>
      <c r="AB7" s="589"/>
      <c r="AC7" s="590"/>
      <c r="AD7" s="590"/>
      <c r="AE7" s="589"/>
      <c r="AF7" s="590"/>
      <c r="AG7" s="590"/>
      <c r="AH7" s="590"/>
      <c r="AI7" s="590"/>
      <c r="AJ7" s="590"/>
      <c r="AK7" s="590"/>
      <c r="AL7" s="590"/>
      <c r="AM7" s="590"/>
      <c r="AN7" s="594"/>
    </row>
    <row r="8" spans="1:44" ht="40" customHeight="1">
      <c r="A8" s="405"/>
      <c r="B8" s="582" t="s">
        <v>368</v>
      </c>
      <c r="C8" s="582"/>
      <c r="D8" s="582"/>
      <c r="E8" s="582"/>
      <c r="F8" s="582"/>
      <c r="G8" s="582"/>
      <c r="H8" s="582"/>
      <c r="I8" s="582"/>
      <c r="J8" s="553"/>
      <c r="K8" s="554"/>
      <c r="L8" s="554"/>
      <c r="M8" s="554"/>
      <c r="N8" s="554"/>
      <c r="O8" s="555"/>
      <c r="P8" s="553"/>
      <c r="Q8" s="554"/>
      <c r="R8" s="554"/>
      <c r="S8" s="554"/>
      <c r="T8" s="554"/>
      <c r="U8" s="555"/>
      <c r="V8" s="549"/>
      <c r="W8" s="549"/>
      <c r="X8" s="549"/>
      <c r="Y8" s="549"/>
      <c r="Z8" s="549"/>
      <c r="AA8" s="549"/>
      <c r="AB8" s="583"/>
      <c r="AC8" s="584"/>
      <c r="AD8" s="584"/>
      <c r="AE8" s="583"/>
      <c r="AF8" s="584"/>
      <c r="AG8" s="584"/>
      <c r="AH8" s="584"/>
      <c r="AI8" s="584"/>
      <c r="AJ8" s="584"/>
      <c r="AK8" s="584"/>
      <c r="AL8" s="584"/>
      <c r="AM8" s="584"/>
      <c r="AN8" s="595"/>
    </row>
    <row r="9" spans="1:44" ht="40" customHeight="1">
      <c r="A9" s="405"/>
      <c r="B9" s="582" t="s">
        <v>369</v>
      </c>
      <c r="C9" s="582"/>
      <c r="D9" s="582"/>
      <c r="E9" s="582"/>
      <c r="F9" s="582"/>
      <c r="G9" s="582"/>
      <c r="H9" s="582"/>
      <c r="I9" s="582"/>
      <c r="J9" s="565"/>
      <c r="K9" s="566"/>
      <c r="L9" s="566"/>
      <c r="M9" s="566"/>
      <c r="N9" s="566"/>
      <c r="O9" s="567"/>
      <c r="P9" s="553"/>
      <c r="Q9" s="554"/>
      <c r="R9" s="554"/>
      <c r="S9" s="554"/>
      <c r="T9" s="554"/>
      <c r="U9" s="555"/>
      <c r="V9" s="549"/>
      <c r="W9" s="549"/>
      <c r="X9" s="549"/>
      <c r="Y9" s="549"/>
      <c r="Z9" s="549"/>
      <c r="AA9" s="549"/>
      <c r="AB9" s="583"/>
      <c r="AC9" s="584"/>
      <c r="AD9" s="584"/>
      <c r="AE9" s="583"/>
      <c r="AF9" s="584"/>
      <c r="AG9" s="584"/>
      <c r="AH9" s="584"/>
      <c r="AI9" s="584"/>
      <c r="AJ9" s="584"/>
      <c r="AK9" s="584"/>
      <c r="AL9" s="584"/>
      <c r="AM9" s="584"/>
      <c r="AN9" s="595"/>
    </row>
    <row r="10" spans="1:44" ht="40" customHeight="1">
      <c r="A10" s="405"/>
      <c r="B10" s="582" t="s">
        <v>370</v>
      </c>
      <c r="C10" s="582"/>
      <c r="D10" s="582"/>
      <c r="E10" s="582"/>
      <c r="F10" s="582"/>
      <c r="G10" s="582"/>
      <c r="H10" s="582"/>
      <c r="I10" s="582"/>
      <c r="J10" s="553"/>
      <c r="K10" s="554"/>
      <c r="L10" s="554"/>
      <c r="M10" s="554"/>
      <c r="N10" s="554"/>
      <c r="O10" s="555"/>
      <c r="P10" s="553"/>
      <c r="Q10" s="554"/>
      <c r="R10" s="554"/>
      <c r="S10" s="554"/>
      <c r="T10" s="554"/>
      <c r="U10" s="555"/>
      <c r="V10" s="549"/>
      <c r="W10" s="549"/>
      <c r="X10" s="549"/>
      <c r="Y10" s="549"/>
      <c r="Z10" s="549"/>
      <c r="AA10" s="549"/>
      <c r="AB10" s="583"/>
      <c r="AC10" s="584"/>
      <c r="AD10" s="584"/>
      <c r="AE10" s="583"/>
      <c r="AF10" s="584"/>
      <c r="AG10" s="584"/>
      <c r="AH10" s="584"/>
      <c r="AI10" s="584"/>
      <c r="AJ10" s="584"/>
      <c r="AK10" s="584"/>
      <c r="AL10" s="584"/>
      <c r="AM10" s="584"/>
      <c r="AN10" s="595"/>
    </row>
    <row r="11" spans="1:44" ht="40" customHeight="1">
      <c r="A11" s="405"/>
      <c r="B11" s="582" t="s">
        <v>371</v>
      </c>
      <c r="C11" s="582"/>
      <c r="D11" s="582"/>
      <c r="E11" s="582"/>
      <c r="F11" s="582"/>
      <c r="G11" s="582"/>
      <c r="H11" s="582"/>
      <c r="I11" s="582"/>
      <c r="J11" s="553"/>
      <c r="K11" s="554"/>
      <c r="L11" s="554"/>
      <c r="M11" s="554"/>
      <c r="N11" s="554"/>
      <c r="O11" s="555"/>
      <c r="P11" s="553"/>
      <c r="Q11" s="554"/>
      <c r="R11" s="554"/>
      <c r="S11" s="554"/>
      <c r="T11" s="554"/>
      <c r="U11" s="555"/>
      <c r="V11" s="549"/>
      <c r="W11" s="549"/>
      <c r="X11" s="549"/>
      <c r="Y11" s="549"/>
      <c r="Z11" s="549"/>
      <c r="AA11" s="549"/>
      <c r="AB11" s="583"/>
      <c r="AC11" s="584"/>
      <c r="AD11" s="584"/>
      <c r="AE11" s="583"/>
      <c r="AF11" s="584"/>
      <c r="AG11" s="584"/>
      <c r="AH11" s="584"/>
      <c r="AI11" s="584"/>
      <c r="AJ11" s="584"/>
      <c r="AK11" s="584"/>
      <c r="AL11" s="584"/>
      <c r="AM11" s="584"/>
      <c r="AN11" s="595"/>
    </row>
    <row r="12" spans="1:44" ht="40" customHeight="1">
      <c r="A12" s="405"/>
      <c r="B12" s="582" t="s">
        <v>372</v>
      </c>
      <c r="C12" s="582"/>
      <c r="D12" s="582"/>
      <c r="E12" s="582"/>
      <c r="F12" s="582"/>
      <c r="G12" s="582"/>
      <c r="H12" s="582"/>
      <c r="I12" s="582"/>
      <c r="J12" s="553"/>
      <c r="K12" s="554"/>
      <c r="L12" s="554"/>
      <c r="M12" s="554"/>
      <c r="N12" s="554"/>
      <c r="O12" s="555"/>
      <c r="P12" s="553"/>
      <c r="Q12" s="554"/>
      <c r="R12" s="554"/>
      <c r="S12" s="554"/>
      <c r="T12" s="554"/>
      <c r="U12" s="555"/>
      <c r="V12" s="549"/>
      <c r="W12" s="549"/>
      <c r="X12" s="549"/>
      <c r="Y12" s="549"/>
      <c r="Z12" s="549"/>
      <c r="AA12" s="549"/>
      <c r="AB12" s="583"/>
      <c r="AC12" s="584"/>
      <c r="AD12" s="584"/>
      <c r="AE12" s="583"/>
      <c r="AF12" s="584"/>
      <c r="AG12" s="584"/>
      <c r="AH12" s="584"/>
      <c r="AI12" s="584"/>
      <c r="AJ12" s="584"/>
      <c r="AK12" s="584"/>
      <c r="AL12" s="584"/>
      <c r="AM12" s="584"/>
      <c r="AN12" s="595"/>
    </row>
    <row r="13" spans="1:44" ht="40" customHeight="1">
      <c r="A13" s="405"/>
      <c r="B13" s="582" t="s">
        <v>373</v>
      </c>
      <c r="C13" s="582"/>
      <c r="D13" s="582"/>
      <c r="E13" s="582"/>
      <c r="F13" s="582"/>
      <c r="G13" s="582"/>
      <c r="H13" s="582"/>
      <c r="I13" s="582"/>
      <c r="J13" s="553"/>
      <c r="K13" s="554"/>
      <c r="L13" s="554"/>
      <c r="M13" s="554"/>
      <c r="N13" s="554"/>
      <c r="O13" s="555"/>
      <c r="P13" s="553"/>
      <c r="Q13" s="554"/>
      <c r="R13" s="554"/>
      <c r="S13" s="554"/>
      <c r="T13" s="554"/>
      <c r="U13" s="555"/>
      <c r="V13" s="549"/>
      <c r="W13" s="549"/>
      <c r="X13" s="549"/>
      <c r="Y13" s="549"/>
      <c r="Z13" s="549"/>
      <c r="AA13" s="549"/>
      <c r="AB13" s="583"/>
      <c r="AC13" s="584"/>
      <c r="AD13" s="584"/>
      <c r="AE13" s="583"/>
      <c r="AF13" s="584"/>
      <c r="AG13" s="584"/>
      <c r="AH13" s="584"/>
      <c r="AI13" s="584"/>
      <c r="AJ13" s="584"/>
      <c r="AK13" s="584"/>
      <c r="AL13" s="584"/>
      <c r="AM13" s="584"/>
      <c r="AN13" s="595"/>
    </row>
    <row r="14" spans="1:44" ht="40" customHeight="1" thickBot="1">
      <c r="A14" s="408"/>
      <c r="B14" s="409" t="s">
        <v>374</v>
      </c>
      <c r="C14" s="409"/>
      <c r="D14" s="409"/>
      <c r="E14" s="409"/>
      <c r="F14" s="409"/>
      <c r="G14" s="409"/>
      <c r="H14" s="409"/>
      <c r="I14" s="409"/>
      <c r="J14" s="556"/>
      <c r="K14" s="557"/>
      <c r="L14" s="557"/>
      <c r="M14" s="557"/>
      <c r="N14" s="557"/>
      <c r="O14" s="558"/>
      <c r="P14" s="556"/>
      <c r="Q14" s="557"/>
      <c r="R14" s="557"/>
      <c r="S14" s="557"/>
      <c r="T14" s="557"/>
      <c r="U14" s="558"/>
      <c r="V14" s="586"/>
      <c r="W14" s="586"/>
      <c r="X14" s="586"/>
      <c r="Y14" s="586"/>
      <c r="Z14" s="586"/>
      <c r="AA14" s="586"/>
      <c r="AB14" s="592"/>
      <c r="AC14" s="593"/>
      <c r="AD14" s="593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70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1"/>
    </row>
    <row r="16" spans="1:44" ht="40" customHeight="1">
      <c r="A16" s="405"/>
      <c r="B16" s="581" t="s">
        <v>375</v>
      </c>
      <c r="C16" s="581"/>
      <c r="D16" s="581"/>
      <c r="E16" s="581"/>
      <c r="F16" s="581"/>
      <c r="G16" s="581"/>
      <c r="H16" s="581"/>
      <c r="I16" s="581"/>
      <c r="J16" s="550"/>
      <c r="K16" s="551"/>
      <c r="L16" s="551"/>
      <c r="M16" s="551"/>
      <c r="N16" s="551"/>
      <c r="O16" s="552"/>
      <c r="P16" s="550"/>
      <c r="Q16" s="551"/>
      <c r="R16" s="551"/>
      <c r="S16" s="551"/>
      <c r="T16" s="551"/>
      <c r="U16" s="552"/>
      <c r="V16" s="591"/>
      <c r="W16" s="591"/>
      <c r="X16" s="591"/>
      <c r="Y16" s="591"/>
      <c r="Z16" s="591"/>
      <c r="AA16" s="591"/>
      <c r="AB16" s="589"/>
      <c r="AC16" s="590"/>
      <c r="AD16" s="590"/>
      <c r="AE16" s="589"/>
      <c r="AF16" s="590"/>
      <c r="AG16" s="590"/>
      <c r="AH16" s="590"/>
      <c r="AI16" s="590"/>
      <c r="AJ16" s="590"/>
      <c r="AK16" s="590"/>
      <c r="AL16" s="590"/>
      <c r="AM16" s="590"/>
      <c r="AN16" s="594"/>
    </row>
    <row r="17" spans="1:40" ht="40" customHeight="1">
      <c r="A17" s="405"/>
      <c r="B17" s="582" t="s">
        <v>376</v>
      </c>
      <c r="C17" s="582"/>
      <c r="D17" s="582"/>
      <c r="E17" s="582"/>
      <c r="F17" s="582"/>
      <c r="G17" s="582"/>
      <c r="H17" s="582"/>
      <c r="I17" s="582"/>
      <c r="J17" s="553"/>
      <c r="K17" s="554"/>
      <c r="L17" s="554"/>
      <c r="M17" s="554"/>
      <c r="N17" s="554"/>
      <c r="O17" s="555"/>
      <c r="P17" s="553"/>
      <c r="Q17" s="554"/>
      <c r="R17" s="554"/>
      <c r="S17" s="554"/>
      <c r="T17" s="554"/>
      <c r="U17" s="555"/>
      <c r="V17" s="549"/>
      <c r="W17" s="549"/>
      <c r="X17" s="549"/>
      <c r="Y17" s="549"/>
      <c r="Z17" s="549"/>
      <c r="AA17" s="549"/>
      <c r="AB17" s="583"/>
      <c r="AC17" s="584"/>
      <c r="AD17" s="584"/>
      <c r="AE17" s="583"/>
      <c r="AF17" s="584"/>
      <c r="AG17" s="584"/>
      <c r="AH17" s="584"/>
      <c r="AI17" s="584"/>
      <c r="AJ17" s="584"/>
      <c r="AK17" s="584"/>
      <c r="AL17" s="584"/>
      <c r="AM17" s="584"/>
      <c r="AN17" s="595"/>
    </row>
    <row r="18" spans="1:40" ht="40" customHeight="1">
      <c r="A18" s="405"/>
      <c r="B18" s="582" t="s">
        <v>377</v>
      </c>
      <c r="C18" s="582"/>
      <c r="D18" s="582"/>
      <c r="E18" s="582"/>
      <c r="F18" s="582"/>
      <c r="G18" s="582"/>
      <c r="H18" s="582"/>
      <c r="I18" s="582"/>
      <c r="J18" s="553"/>
      <c r="K18" s="554"/>
      <c r="L18" s="554"/>
      <c r="M18" s="554"/>
      <c r="N18" s="554"/>
      <c r="O18" s="555"/>
      <c r="P18" s="553"/>
      <c r="Q18" s="554"/>
      <c r="R18" s="554"/>
      <c r="S18" s="554"/>
      <c r="T18" s="554"/>
      <c r="U18" s="555"/>
      <c r="V18" s="549"/>
      <c r="W18" s="549"/>
      <c r="X18" s="549"/>
      <c r="Y18" s="549"/>
      <c r="Z18" s="549"/>
      <c r="AA18" s="549"/>
      <c r="AB18" s="583"/>
      <c r="AC18" s="584"/>
      <c r="AD18" s="584"/>
      <c r="AE18" s="583"/>
      <c r="AF18" s="584"/>
      <c r="AG18" s="584"/>
      <c r="AH18" s="584"/>
      <c r="AI18" s="584"/>
      <c r="AJ18" s="584"/>
      <c r="AK18" s="584"/>
      <c r="AL18" s="584"/>
      <c r="AM18" s="584"/>
      <c r="AN18" s="595"/>
    </row>
    <row r="19" spans="1:40" ht="40" customHeight="1">
      <c r="A19" s="405"/>
      <c r="B19" s="582" t="s">
        <v>378</v>
      </c>
      <c r="C19" s="582"/>
      <c r="D19" s="582"/>
      <c r="E19" s="582"/>
      <c r="F19" s="582"/>
      <c r="G19" s="582"/>
      <c r="H19" s="582"/>
      <c r="I19" s="582"/>
      <c r="J19" s="553"/>
      <c r="K19" s="554"/>
      <c r="L19" s="554"/>
      <c r="M19" s="554"/>
      <c r="N19" s="554"/>
      <c r="O19" s="555"/>
      <c r="P19" s="553"/>
      <c r="Q19" s="554"/>
      <c r="R19" s="554"/>
      <c r="S19" s="554"/>
      <c r="T19" s="554"/>
      <c r="U19" s="555"/>
      <c r="V19" s="549"/>
      <c r="W19" s="549"/>
      <c r="X19" s="549"/>
      <c r="Y19" s="549"/>
      <c r="Z19" s="549"/>
      <c r="AA19" s="549"/>
      <c r="AB19" s="583"/>
      <c r="AC19" s="584"/>
      <c r="AD19" s="584"/>
      <c r="AE19" s="583"/>
      <c r="AF19" s="584"/>
      <c r="AG19" s="584"/>
      <c r="AH19" s="584"/>
      <c r="AI19" s="584"/>
      <c r="AJ19" s="584"/>
      <c r="AK19" s="584"/>
      <c r="AL19" s="584"/>
      <c r="AM19" s="584"/>
      <c r="AN19" s="595"/>
    </row>
    <row r="20" spans="1:40" ht="40" customHeight="1">
      <c r="A20" s="405"/>
      <c r="B20" s="585" t="s">
        <v>379</v>
      </c>
      <c r="C20" s="585"/>
      <c r="D20" s="585"/>
      <c r="E20" s="585"/>
      <c r="F20" s="585"/>
      <c r="G20" s="585"/>
      <c r="H20" s="585"/>
      <c r="I20" s="585"/>
      <c r="J20" s="565"/>
      <c r="K20" s="566"/>
      <c r="L20" s="566"/>
      <c r="M20" s="566"/>
      <c r="N20" s="566"/>
      <c r="O20" s="567"/>
      <c r="P20" s="553"/>
      <c r="Q20" s="554"/>
      <c r="R20" s="554"/>
      <c r="S20" s="554"/>
      <c r="T20" s="554"/>
      <c r="U20" s="555"/>
      <c r="V20" s="549"/>
      <c r="W20" s="549"/>
      <c r="X20" s="549"/>
      <c r="Y20" s="549"/>
      <c r="Z20" s="549"/>
      <c r="AA20" s="549"/>
      <c r="AB20" s="583"/>
      <c r="AC20" s="584"/>
      <c r="AD20" s="584"/>
      <c r="AE20" s="583"/>
      <c r="AF20" s="584"/>
      <c r="AG20" s="584"/>
      <c r="AH20" s="584"/>
      <c r="AI20" s="584"/>
      <c r="AJ20" s="584"/>
      <c r="AK20" s="584"/>
      <c r="AL20" s="584"/>
      <c r="AM20" s="584"/>
      <c r="AN20" s="595"/>
    </row>
    <row r="21" spans="1:40" ht="40" customHeight="1">
      <c r="A21" s="405"/>
      <c r="B21" s="582" t="s">
        <v>380</v>
      </c>
      <c r="C21" s="582"/>
      <c r="D21" s="582"/>
      <c r="E21" s="582"/>
      <c r="F21" s="582"/>
      <c r="G21" s="582"/>
      <c r="H21" s="582"/>
      <c r="I21" s="582"/>
      <c r="J21" s="565"/>
      <c r="K21" s="566"/>
      <c r="L21" s="566"/>
      <c r="M21" s="566"/>
      <c r="N21" s="566"/>
      <c r="O21" s="567"/>
      <c r="P21" s="553"/>
      <c r="Q21" s="554"/>
      <c r="R21" s="554"/>
      <c r="S21" s="554"/>
      <c r="T21" s="554"/>
      <c r="U21" s="555"/>
      <c r="V21" s="549"/>
      <c r="W21" s="549"/>
      <c r="X21" s="549"/>
      <c r="Y21" s="549"/>
      <c r="Z21" s="549"/>
      <c r="AA21" s="549"/>
      <c r="AB21" s="583"/>
      <c r="AC21" s="584"/>
      <c r="AD21" s="584"/>
      <c r="AE21" s="583"/>
      <c r="AF21" s="584"/>
      <c r="AG21" s="584"/>
      <c r="AH21" s="584"/>
      <c r="AI21" s="584"/>
      <c r="AJ21" s="584"/>
      <c r="AK21" s="584"/>
      <c r="AL21" s="584"/>
      <c r="AM21" s="584"/>
      <c r="AN21" s="595"/>
    </row>
    <row r="22" spans="1:40" ht="40" customHeight="1">
      <c r="A22" s="405"/>
      <c r="B22" s="582" t="s">
        <v>381</v>
      </c>
      <c r="C22" s="582"/>
      <c r="D22" s="582"/>
      <c r="E22" s="582"/>
      <c r="F22" s="582"/>
      <c r="G22" s="582"/>
      <c r="H22" s="582"/>
      <c r="I22" s="582"/>
      <c r="J22" s="565"/>
      <c r="K22" s="566"/>
      <c r="L22" s="566"/>
      <c r="M22" s="566"/>
      <c r="N22" s="566"/>
      <c r="O22" s="567"/>
      <c r="P22" s="553"/>
      <c r="Q22" s="554"/>
      <c r="R22" s="554"/>
      <c r="S22" s="554"/>
      <c r="T22" s="554"/>
      <c r="U22" s="555"/>
      <c r="V22" s="549"/>
      <c r="W22" s="549"/>
      <c r="X22" s="549"/>
      <c r="Y22" s="549"/>
      <c r="Z22" s="549"/>
      <c r="AA22" s="549"/>
      <c r="AB22" s="583"/>
      <c r="AC22" s="584"/>
      <c r="AD22" s="584"/>
      <c r="AE22" s="583"/>
      <c r="AF22" s="584"/>
      <c r="AG22" s="584"/>
      <c r="AH22" s="584"/>
      <c r="AI22" s="584"/>
      <c r="AJ22" s="584"/>
      <c r="AK22" s="584"/>
      <c r="AL22" s="584"/>
      <c r="AM22" s="584"/>
      <c r="AN22" s="595"/>
    </row>
    <row r="23" spans="1:40" ht="40" customHeight="1">
      <c r="A23" s="405"/>
      <c r="B23" s="582" t="s">
        <v>382</v>
      </c>
      <c r="C23" s="582"/>
      <c r="D23" s="582"/>
      <c r="E23" s="582"/>
      <c r="F23" s="582"/>
      <c r="G23" s="582"/>
      <c r="H23" s="582"/>
      <c r="I23" s="582"/>
      <c r="J23" s="553"/>
      <c r="K23" s="554"/>
      <c r="L23" s="554"/>
      <c r="M23" s="554"/>
      <c r="N23" s="554"/>
      <c r="O23" s="555"/>
      <c r="P23" s="553"/>
      <c r="Q23" s="554"/>
      <c r="R23" s="554"/>
      <c r="S23" s="554"/>
      <c r="T23" s="554"/>
      <c r="U23" s="555"/>
      <c r="V23" s="549"/>
      <c r="W23" s="549"/>
      <c r="X23" s="549"/>
      <c r="Y23" s="549"/>
      <c r="Z23" s="549"/>
      <c r="AA23" s="549"/>
      <c r="AB23" s="583"/>
      <c r="AC23" s="584"/>
      <c r="AD23" s="584"/>
      <c r="AE23" s="583"/>
      <c r="AF23" s="584"/>
      <c r="AG23" s="584"/>
      <c r="AH23" s="584"/>
      <c r="AI23" s="584"/>
      <c r="AJ23" s="584"/>
      <c r="AK23" s="584"/>
      <c r="AL23" s="584"/>
      <c r="AM23" s="584"/>
      <c r="AN23" s="595"/>
    </row>
    <row r="24" spans="1:40" ht="40" customHeight="1">
      <c r="A24" s="405"/>
      <c r="B24" s="582" t="s">
        <v>383</v>
      </c>
      <c r="C24" s="582"/>
      <c r="D24" s="582"/>
      <c r="E24" s="582"/>
      <c r="F24" s="582"/>
      <c r="G24" s="582"/>
      <c r="H24" s="582"/>
      <c r="I24" s="582"/>
      <c r="J24" s="553"/>
      <c r="K24" s="554"/>
      <c r="L24" s="554"/>
      <c r="M24" s="554"/>
      <c r="N24" s="554"/>
      <c r="O24" s="555"/>
      <c r="P24" s="553"/>
      <c r="Q24" s="554"/>
      <c r="R24" s="554"/>
      <c r="S24" s="554"/>
      <c r="T24" s="554"/>
      <c r="U24" s="555"/>
      <c r="V24" s="549"/>
      <c r="W24" s="549"/>
      <c r="X24" s="549"/>
      <c r="Y24" s="549"/>
      <c r="Z24" s="549"/>
      <c r="AA24" s="549"/>
      <c r="AB24" s="583"/>
      <c r="AC24" s="584"/>
      <c r="AD24" s="584"/>
      <c r="AE24" s="583"/>
      <c r="AF24" s="584"/>
      <c r="AG24" s="584"/>
      <c r="AH24" s="584"/>
      <c r="AI24" s="584"/>
      <c r="AJ24" s="584"/>
      <c r="AK24" s="584"/>
      <c r="AL24" s="584"/>
      <c r="AM24" s="584"/>
      <c r="AN24" s="595"/>
    </row>
    <row r="25" spans="1:40" ht="40" customHeight="1" thickBot="1">
      <c r="A25" s="408"/>
      <c r="B25" s="409" t="s">
        <v>384</v>
      </c>
      <c r="C25" s="409"/>
      <c r="D25" s="409"/>
      <c r="E25" s="409"/>
      <c r="F25" s="409"/>
      <c r="G25" s="409"/>
      <c r="H25" s="409"/>
      <c r="I25" s="409"/>
      <c r="J25" s="562"/>
      <c r="K25" s="563"/>
      <c r="L25" s="563"/>
      <c r="M25" s="563"/>
      <c r="N25" s="563"/>
      <c r="O25" s="564"/>
      <c r="P25" s="556"/>
      <c r="Q25" s="557"/>
      <c r="R25" s="557"/>
      <c r="S25" s="557"/>
      <c r="T25" s="557"/>
      <c r="U25" s="558"/>
      <c r="V25" s="586"/>
      <c r="W25" s="586"/>
      <c r="X25" s="586"/>
      <c r="Y25" s="586"/>
      <c r="Z25" s="586"/>
      <c r="AA25" s="586"/>
      <c r="AB25" s="592"/>
      <c r="AC25" s="593"/>
      <c r="AD25" s="593"/>
      <c r="AE25" s="592"/>
      <c r="AF25" s="593"/>
      <c r="AG25" s="593"/>
      <c r="AH25" s="593"/>
      <c r="AI25" s="593"/>
      <c r="AJ25" s="593"/>
      <c r="AK25" s="593"/>
      <c r="AL25" s="593"/>
      <c r="AM25" s="593"/>
      <c r="AN25" s="596"/>
    </row>
    <row r="26" spans="1:40" ht="15" customHeight="1">
      <c r="A26" s="570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1"/>
    </row>
    <row r="27" spans="1:40" ht="40" customHeight="1">
      <c r="A27" s="405"/>
      <c r="B27" s="581" t="s">
        <v>385</v>
      </c>
      <c r="C27" s="581"/>
      <c r="D27" s="581"/>
      <c r="E27" s="581"/>
      <c r="F27" s="581"/>
      <c r="G27" s="581"/>
      <c r="H27" s="581"/>
      <c r="I27" s="581"/>
      <c r="J27" s="559"/>
      <c r="K27" s="560"/>
      <c r="L27" s="560"/>
      <c r="M27" s="560"/>
      <c r="N27" s="560"/>
      <c r="O27" s="561"/>
      <c r="P27" s="550"/>
      <c r="Q27" s="551"/>
      <c r="R27" s="551"/>
      <c r="S27" s="551"/>
      <c r="T27" s="551"/>
      <c r="U27" s="552"/>
      <c r="V27" s="591"/>
      <c r="W27" s="591"/>
      <c r="X27" s="591"/>
      <c r="Y27" s="591"/>
      <c r="Z27" s="591"/>
      <c r="AA27" s="591"/>
      <c r="AB27" s="589"/>
      <c r="AC27" s="590"/>
      <c r="AD27" s="590"/>
      <c r="AE27" s="589"/>
      <c r="AF27" s="590"/>
      <c r="AG27" s="590"/>
      <c r="AH27" s="590"/>
      <c r="AI27" s="590"/>
      <c r="AJ27" s="590"/>
      <c r="AK27" s="590"/>
      <c r="AL27" s="590"/>
      <c r="AM27" s="590"/>
      <c r="AN27" s="594"/>
    </row>
    <row r="28" spans="1:40" ht="40" customHeight="1">
      <c r="A28" s="405"/>
      <c r="B28" s="582" t="s">
        <v>386</v>
      </c>
      <c r="C28" s="582"/>
      <c r="D28" s="582"/>
      <c r="E28" s="582"/>
      <c r="F28" s="582"/>
      <c r="G28" s="582"/>
      <c r="H28" s="582"/>
      <c r="I28" s="582"/>
      <c r="J28" s="553"/>
      <c r="K28" s="554"/>
      <c r="L28" s="554"/>
      <c r="M28" s="554"/>
      <c r="N28" s="554"/>
      <c r="O28" s="555"/>
      <c r="P28" s="553"/>
      <c r="Q28" s="554"/>
      <c r="R28" s="554"/>
      <c r="S28" s="554"/>
      <c r="T28" s="554"/>
      <c r="U28" s="555"/>
      <c r="V28" s="549"/>
      <c r="W28" s="549"/>
      <c r="X28" s="549"/>
      <c r="Y28" s="549"/>
      <c r="Z28" s="549"/>
      <c r="AA28" s="549"/>
      <c r="AB28" s="583"/>
      <c r="AC28" s="584"/>
      <c r="AD28" s="584"/>
      <c r="AE28" s="583"/>
      <c r="AF28" s="584"/>
      <c r="AG28" s="584"/>
      <c r="AH28" s="584"/>
      <c r="AI28" s="584"/>
      <c r="AJ28" s="584"/>
      <c r="AK28" s="584"/>
      <c r="AL28" s="584"/>
      <c r="AM28" s="584"/>
      <c r="AN28" s="595"/>
    </row>
    <row r="29" spans="1:40" ht="40" customHeight="1">
      <c r="A29" s="405"/>
      <c r="B29" s="582" t="s">
        <v>387</v>
      </c>
      <c r="C29" s="582"/>
      <c r="D29" s="582"/>
      <c r="E29" s="582"/>
      <c r="F29" s="582"/>
      <c r="G29" s="582"/>
      <c r="H29" s="582"/>
      <c r="I29" s="582"/>
      <c r="J29" s="553"/>
      <c r="K29" s="554"/>
      <c r="L29" s="554"/>
      <c r="M29" s="554"/>
      <c r="N29" s="554"/>
      <c r="O29" s="555"/>
      <c r="P29" s="553"/>
      <c r="Q29" s="554"/>
      <c r="R29" s="554"/>
      <c r="S29" s="554"/>
      <c r="T29" s="554"/>
      <c r="U29" s="555"/>
      <c r="V29" s="549"/>
      <c r="W29" s="549"/>
      <c r="X29" s="549"/>
      <c r="Y29" s="549"/>
      <c r="Z29" s="549"/>
      <c r="AA29" s="549"/>
      <c r="AB29" s="583"/>
      <c r="AC29" s="584"/>
      <c r="AD29" s="584"/>
      <c r="AE29" s="583"/>
      <c r="AF29" s="584"/>
      <c r="AG29" s="584"/>
      <c r="AH29" s="584"/>
      <c r="AI29" s="584"/>
      <c r="AJ29" s="584"/>
      <c r="AK29" s="584"/>
      <c r="AL29" s="584"/>
      <c r="AM29" s="584"/>
      <c r="AN29" s="595"/>
    </row>
    <row r="30" spans="1:40" ht="40" customHeight="1">
      <c r="A30" s="405"/>
      <c r="B30" s="582" t="s">
        <v>388</v>
      </c>
      <c r="C30" s="582"/>
      <c r="D30" s="582"/>
      <c r="E30" s="582"/>
      <c r="F30" s="582"/>
      <c r="G30" s="582"/>
      <c r="H30" s="582"/>
      <c r="I30" s="582"/>
      <c r="J30" s="553"/>
      <c r="K30" s="554"/>
      <c r="L30" s="554"/>
      <c r="M30" s="554"/>
      <c r="N30" s="554"/>
      <c r="O30" s="555"/>
      <c r="P30" s="553"/>
      <c r="Q30" s="554"/>
      <c r="R30" s="554"/>
      <c r="S30" s="554"/>
      <c r="T30" s="554"/>
      <c r="U30" s="555"/>
      <c r="V30" s="549"/>
      <c r="W30" s="549"/>
      <c r="X30" s="549"/>
      <c r="Y30" s="549"/>
      <c r="Z30" s="549"/>
      <c r="AA30" s="549"/>
      <c r="AB30" s="583"/>
      <c r="AC30" s="584"/>
      <c r="AD30" s="584"/>
      <c r="AE30" s="583"/>
      <c r="AF30" s="584"/>
      <c r="AG30" s="584"/>
      <c r="AH30" s="584"/>
      <c r="AI30" s="584"/>
      <c r="AJ30" s="584"/>
      <c r="AK30" s="584"/>
      <c r="AL30" s="584"/>
      <c r="AM30" s="584"/>
      <c r="AN30" s="595"/>
    </row>
    <row r="31" spans="1:40" ht="40" customHeight="1" thickBot="1">
      <c r="A31" s="408"/>
      <c r="B31" s="588" t="s">
        <v>389</v>
      </c>
      <c r="C31" s="588"/>
      <c r="D31" s="588"/>
      <c r="E31" s="588"/>
      <c r="F31" s="588"/>
      <c r="G31" s="588"/>
      <c r="H31" s="588"/>
      <c r="I31" s="588"/>
      <c r="J31" s="556"/>
      <c r="K31" s="557"/>
      <c r="L31" s="557"/>
      <c r="M31" s="557"/>
      <c r="N31" s="557"/>
      <c r="O31" s="558"/>
      <c r="P31" s="556"/>
      <c r="Q31" s="557"/>
      <c r="R31" s="557"/>
      <c r="S31" s="557"/>
      <c r="T31" s="557"/>
      <c r="U31" s="558"/>
      <c r="V31" s="586"/>
      <c r="W31" s="586"/>
      <c r="X31" s="586"/>
      <c r="Y31" s="586"/>
      <c r="Z31" s="586"/>
      <c r="AA31" s="586"/>
      <c r="AB31" s="592"/>
      <c r="AC31" s="593"/>
      <c r="AD31" s="593"/>
      <c r="AE31" s="592"/>
      <c r="AF31" s="593"/>
      <c r="AG31" s="593"/>
      <c r="AH31" s="593"/>
      <c r="AI31" s="593"/>
      <c r="AJ31" s="593"/>
      <c r="AK31" s="593"/>
      <c r="AL31" s="593"/>
      <c r="AM31" s="593"/>
      <c r="AN31" s="596"/>
    </row>
    <row r="32" spans="1:40" ht="15" customHeight="1">
      <c r="A32" s="294" t="s">
        <v>366</v>
      </c>
      <c r="B32" s="359"/>
      <c r="C32" s="359"/>
      <c r="D32" s="359"/>
      <c r="E32" s="359"/>
      <c r="F32" s="359"/>
      <c r="G32" s="359"/>
      <c r="H32" s="359"/>
      <c r="I32" s="295"/>
      <c r="J32" s="400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5"/>
      <c r="V32" s="400"/>
      <c r="W32" s="384"/>
      <c r="X32" s="385"/>
      <c r="Y32" s="400"/>
      <c r="Z32" s="384"/>
      <c r="AA32" s="385"/>
      <c r="AB32" s="400"/>
      <c r="AC32" s="384"/>
      <c r="AD32" s="385"/>
      <c r="AE32" s="400"/>
      <c r="AF32" s="384"/>
      <c r="AG32" s="384"/>
      <c r="AH32" s="384"/>
      <c r="AI32" s="384"/>
      <c r="AJ32" s="384"/>
      <c r="AK32" s="384"/>
      <c r="AL32" s="384"/>
      <c r="AM32" s="384"/>
      <c r="AN32" s="419"/>
    </row>
    <row r="33" spans="1:40" ht="40" customHeight="1">
      <c r="A33" s="405"/>
      <c r="B33" s="581" t="s">
        <v>390</v>
      </c>
      <c r="C33" s="581"/>
      <c r="D33" s="581"/>
      <c r="E33" s="581"/>
      <c r="F33" s="581"/>
      <c r="G33" s="581"/>
      <c r="H33" s="581"/>
      <c r="I33" s="581"/>
      <c r="J33" s="550"/>
      <c r="K33" s="551"/>
      <c r="L33" s="551"/>
      <c r="M33" s="551"/>
      <c r="N33" s="551"/>
      <c r="O33" s="552"/>
      <c r="P33" s="550"/>
      <c r="Q33" s="551"/>
      <c r="R33" s="551"/>
      <c r="S33" s="551"/>
      <c r="T33" s="551"/>
      <c r="U33" s="552"/>
      <c r="V33" s="591"/>
      <c r="W33" s="591"/>
      <c r="X33" s="591"/>
      <c r="Y33" s="591"/>
      <c r="Z33" s="591"/>
      <c r="AA33" s="591"/>
      <c r="AB33" s="589"/>
      <c r="AC33" s="590"/>
      <c r="AD33" s="590"/>
      <c r="AE33" s="589"/>
      <c r="AF33" s="590"/>
      <c r="AG33" s="590"/>
      <c r="AH33" s="590"/>
      <c r="AI33" s="590"/>
      <c r="AJ33" s="590"/>
      <c r="AK33" s="590"/>
      <c r="AL33" s="590"/>
      <c r="AM33" s="590"/>
      <c r="AN33" s="594"/>
    </row>
    <row r="34" spans="1:40" ht="40" customHeight="1">
      <c r="A34" s="405"/>
      <c r="B34" s="582" t="s">
        <v>391</v>
      </c>
      <c r="C34" s="582"/>
      <c r="D34" s="582"/>
      <c r="E34" s="582"/>
      <c r="F34" s="582"/>
      <c r="G34" s="582"/>
      <c r="H34" s="582"/>
      <c r="I34" s="582"/>
      <c r="J34" s="553"/>
      <c r="K34" s="554"/>
      <c r="L34" s="554"/>
      <c r="M34" s="554"/>
      <c r="N34" s="554"/>
      <c r="O34" s="555"/>
      <c r="P34" s="553"/>
      <c r="Q34" s="554"/>
      <c r="R34" s="554"/>
      <c r="S34" s="554"/>
      <c r="T34" s="554"/>
      <c r="U34" s="555"/>
      <c r="V34" s="549"/>
      <c r="W34" s="549"/>
      <c r="X34" s="549"/>
      <c r="Y34" s="549"/>
      <c r="Z34" s="549"/>
      <c r="AA34" s="549"/>
      <c r="AB34" s="583"/>
      <c r="AC34" s="584"/>
      <c r="AD34" s="584"/>
      <c r="AE34" s="583"/>
      <c r="AF34" s="584"/>
      <c r="AG34" s="584"/>
      <c r="AH34" s="584"/>
      <c r="AI34" s="584"/>
      <c r="AJ34" s="584"/>
      <c r="AK34" s="584"/>
      <c r="AL34" s="584"/>
      <c r="AM34" s="584"/>
      <c r="AN34" s="595"/>
    </row>
    <row r="35" spans="1:40" ht="40" customHeight="1" thickBot="1">
      <c r="A35" s="408"/>
      <c r="B35" s="587" t="s">
        <v>392</v>
      </c>
      <c r="C35" s="587"/>
      <c r="D35" s="587"/>
      <c r="E35" s="587"/>
      <c r="F35" s="587"/>
      <c r="G35" s="587"/>
      <c r="H35" s="587"/>
      <c r="I35" s="587"/>
      <c r="J35" s="556"/>
      <c r="K35" s="557"/>
      <c r="L35" s="557"/>
      <c r="M35" s="557"/>
      <c r="N35" s="557"/>
      <c r="O35" s="558"/>
      <c r="P35" s="556"/>
      <c r="Q35" s="557"/>
      <c r="R35" s="557"/>
      <c r="S35" s="557"/>
      <c r="T35" s="557"/>
      <c r="U35" s="558"/>
      <c r="V35" s="586"/>
      <c r="W35" s="586"/>
      <c r="X35" s="586"/>
      <c r="Y35" s="586"/>
      <c r="Z35" s="586"/>
      <c r="AA35" s="586"/>
      <c r="AB35" s="592"/>
      <c r="AC35" s="593"/>
      <c r="AD35" s="593"/>
      <c r="AE35" s="592"/>
      <c r="AF35" s="593"/>
      <c r="AG35" s="593"/>
      <c r="AH35" s="593"/>
      <c r="AI35" s="593"/>
      <c r="AJ35" s="593"/>
      <c r="AK35" s="593"/>
      <c r="AL35" s="593"/>
      <c r="AM35" s="593"/>
      <c r="AN35" s="596"/>
    </row>
    <row r="36" spans="1:40" ht="15" customHeight="1">
      <c r="A36" s="597" t="s">
        <v>393</v>
      </c>
      <c r="B36" s="597"/>
      <c r="C36" s="597"/>
      <c r="D36" s="597"/>
      <c r="E36" s="597"/>
      <c r="F36" s="597"/>
      <c r="G36" s="597"/>
      <c r="H36" s="597"/>
      <c r="I36" s="597"/>
      <c r="J36" s="597"/>
      <c r="K36" s="597"/>
      <c r="L36" s="597"/>
      <c r="M36" s="597"/>
      <c r="N36" s="597"/>
      <c r="O36" s="597"/>
      <c r="P36" s="597"/>
      <c r="Q36" s="597"/>
      <c r="R36" s="597"/>
      <c r="S36" s="597"/>
      <c r="T36" s="597"/>
      <c r="U36" s="597"/>
      <c r="V36" s="597"/>
      <c r="W36" s="597"/>
      <c r="X36" s="597"/>
      <c r="Y36" s="597"/>
      <c r="Z36" s="597"/>
      <c r="AA36" s="597"/>
      <c r="AB36" s="597"/>
      <c r="AC36" s="597"/>
      <c r="AD36" s="597"/>
      <c r="AE36" s="597"/>
      <c r="AF36" s="597"/>
      <c r="AG36" s="597"/>
      <c r="AH36" s="597"/>
      <c r="AI36" s="597"/>
      <c r="AJ36" s="597"/>
      <c r="AK36" s="597"/>
      <c r="AL36" s="597"/>
      <c r="AM36" s="597"/>
      <c r="AN36" s="597"/>
    </row>
    <row r="37" spans="1:40" ht="15" customHeight="1">
      <c r="A37" s="597" t="s">
        <v>394</v>
      </c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7"/>
      <c r="O37" s="597"/>
      <c r="P37" s="597"/>
      <c r="Q37" s="597"/>
      <c r="R37" s="597"/>
      <c r="S37" s="597"/>
      <c r="T37" s="597"/>
      <c r="U37" s="597"/>
      <c r="V37" s="597"/>
      <c r="W37" s="597"/>
      <c r="X37" s="597"/>
      <c r="Y37" s="597"/>
      <c r="Z37" s="597"/>
      <c r="AA37" s="597"/>
      <c r="AB37" s="597"/>
      <c r="AC37" s="597"/>
      <c r="AD37" s="597"/>
      <c r="AE37" s="597"/>
      <c r="AF37" s="597"/>
      <c r="AG37" s="597"/>
      <c r="AH37" s="597"/>
      <c r="AI37" s="597"/>
      <c r="AJ37" s="597"/>
      <c r="AK37" s="597"/>
      <c r="AL37" s="597"/>
      <c r="AM37" s="597"/>
      <c r="AN37" s="597"/>
    </row>
    <row r="38" spans="1:40" ht="15" customHeight="1">
      <c r="A38" s="597" t="s">
        <v>395</v>
      </c>
      <c r="B38" s="597"/>
      <c r="C38" s="597"/>
      <c r="D38" s="597"/>
      <c r="E38" s="597"/>
      <c r="F38" s="597"/>
      <c r="G38" s="597"/>
      <c r="H38" s="597"/>
      <c r="I38" s="597"/>
      <c r="J38" s="597"/>
      <c r="K38" s="597"/>
      <c r="L38" s="597"/>
      <c r="M38" s="597"/>
      <c r="N38" s="597"/>
      <c r="O38" s="597"/>
      <c r="P38" s="597"/>
      <c r="Q38" s="597"/>
      <c r="R38" s="597"/>
      <c r="S38" s="597"/>
      <c r="T38" s="597"/>
      <c r="U38" s="597"/>
      <c r="V38" s="597"/>
      <c r="W38" s="597"/>
      <c r="X38" s="597"/>
      <c r="Y38" s="597"/>
      <c r="Z38" s="597"/>
      <c r="AA38" s="597"/>
      <c r="AB38" s="597"/>
      <c r="AC38" s="597"/>
      <c r="AD38" s="597"/>
      <c r="AE38" s="597"/>
      <c r="AF38" s="597"/>
      <c r="AG38" s="597"/>
      <c r="AH38" s="597"/>
      <c r="AI38" s="597"/>
      <c r="AJ38" s="597"/>
      <c r="AK38" s="597"/>
      <c r="AL38" s="597"/>
      <c r="AM38" s="597"/>
      <c r="AN38" s="597"/>
    </row>
    <row r="39" spans="1:40" ht="20" customHeight="1"/>
    <row r="40" spans="1:40" ht="20" customHeight="1"/>
    <row r="41" spans="1:40" ht="20" customHeight="1"/>
    <row r="42" spans="1:40" ht="20" customHeight="1"/>
    <row r="43" spans="1:40" ht="20" customHeight="1"/>
    <row r="44" spans="1:40" ht="20" customHeight="1"/>
    <row r="45" spans="1:40" ht="20" customHeight="1"/>
    <row r="46" spans="1:40" ht="20" customHeight="1"/>
    <row r="47" spans="1:40" ht="20" customHeight="1"/>
    <row r="48" spans="1:40" ht="20" customHeight="1"/>
    <row r="49" ht="20" customHeight="1"/>
    <row r="50" ht="20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baseColWidth="10" defaultColWidth="8.83203125" defaultRowHeight="14"/>
  <cols>
    <col min="1" max="1" width="2.6640625" style="2" customWidth="1"/>
    <col min="2" max="2" width="2.6640625" customWidth="1"/>
    <col min="3" max="3" width="8.83203125" customWidth="1"/>
    <col min="5" max="5" width="9.1640625" customWidth="1"/>
    <col min="19" max="19" width="9" style="2"/>
    <col min="24" max="24" width="2.6640625" customWidth="1"/>
    <col min="31" max="31" width="2.6640625" customWidth="1"/>
    <col min="35" max="35" width="2.6640625" customWidth="1"/>
    <col min="72" max="72" width="2.6640625" customWidth="1"/>
    <col min="76" max="76" width="2.6640625" customWidth="1"/>
    <col min="80" max="80" width="2.6640625" customWidth="1"/>
    <col min="93" max="93" width="2.6640625" customWidth="1"/>
    <col min="97" max="97" width="2.6640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baseColWidth="10" defaultColWidth="8.83203125" defaultRowHeight="14"/>
  <cols>
    <col min="1" max="1" width="2.6640625" style="16" customWidth="1"/>
    <col min="2" max="2" width="2.6640625" customWidth="1"/>
    <col min="6" max="8" width="9" style="15"/>
    <col min="9" max="9" width="9" style="16"/>
    <col min="16" max="16" width="10.1640625" customWidth="1"/>
    <col min="32" max="32" width="10.1640625" customWidth="1"/>
    <col min="48" max="48" width="10.16406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アウル</dc:creator>
  <cp:lastModifiedBy>佑樹 前多</cp:lastModifiedBy>
  <cp:lastPrinted>2021-03-04T10:23:32Z</cp:lastPrinted>
  <dcterms:created xsi:type="dcterms:W3CDTF">2020-12-23T05:28:24Z</dcterms:created>
  <dcterms:modified xsi:type="dcterms:W3CDTF">2021-08-30T02:58:02Z</dcterms:modified>
</cp:coreProperties>
</file>