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DE-NECNOTE\Desktop\"/>
    </mc:Choice>
  </mc:AlternateContent>
  <xr:revisionPtr revIDLastSave="0" documentId="13_ncr:1_{97362A35-178F-4682-B3C9-64DBD849C460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2576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<sst xmlns="http://schemas.openxmlformats.org/spreadsheetml/2006/main" count="2936" uniqueCount="2532">
  <si>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</si>
  <si>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</si>
  <si>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</si>
  <si>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</si>
  <si>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</si>
  <si>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</si>
  <si>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</si>
  <si>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</si>
  <si>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</si>
  <si>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</si>
  <si>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</si>
  <si>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</si>
  <si>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</si>
  <si>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</si>
  <si>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</si>
  <si>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</si>
  <si>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</si>
  <si>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</si>
  <si>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</si>
  <si>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</si>
  <si>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</si>
  <si>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</si>
  <si>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</si>
  <si>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</si>
  <si>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</si>
  <si>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</si>
  <si>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</si>
  <si>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</si>
  <si>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</si>
  <si>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</si>
  <si>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</si>
  <si>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</si>
  <si>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</si>
  <si>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</si>
  <si>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</si>
  <si>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</si>
  <si>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</si>
  <si>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</si>
  <si>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</si>
  <si>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</si>
  <si>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</si>
  <si>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</si>
  <si>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</si>
  <si>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</si>
  <si>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</si>
  <si>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</si>
  <si>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</si>
  <si>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</si>
  <si>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</si>
  <si>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</si>
  <si>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</si>
  <si>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</si>
  <si>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</si>
  <si>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</si>
  <si>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</si>
  <si>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</si>
  <si>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</si>
  <si>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</si>
  <si>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</si>
  <si>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</si>
  <si>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</si>
  <si>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</si>
  <si>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</si>
  <si>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</si>
  <si>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</si>
  <si>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</si>
  <si>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</si>
  <si>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</si>
  <si>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</si>
  <si>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</si>
  <si>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</si>
  <si>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</si>
  <si>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</si>
  <si>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</si>
  <si>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</si>
  <si>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</si>
  <si>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</si>
  <si>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</si>
  <si>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</si>
  <si>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</si>
  <si>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</si>
  <si>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</si>
  <si>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</si>
  <si>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</si>
  <si>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</si>
  <si>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</si>
  <si>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</si>
  <si>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</si>
  <si>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</si>
  <si>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</si>
  <si>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</si>
  <si>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</si>
  <si>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</si>
  <si>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</si>
  <si>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</si>
  <si>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</si>
  <si>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</si>
  <si>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</si>
  <si>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</si>
  <si>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</si>
  <si>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</si>
  <si>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</si>
  <si>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</si>
  <si>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</si>
  <si>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</si>
  <si>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</si>
  <si>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</si>
  <si>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</si>
  <si>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</si>
  <si>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</si>
  <si>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</si>
  <si>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</si>
  <si>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</si>
  <si>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</si>
  <si>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</si>
  <si>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</si>
  <si>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</si>
  <si>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</si>
  <si>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</si>
  <si>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</si>
  <si>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</si>
  <si>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</si>
  <si>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</si>
  <si>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</si>
  <si>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</si>
  <si>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</si>
  <si>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</si>
  <si>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</si>
  <si>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</si>
  <si>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</si>
  <si>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</si>
  <si>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</si>
  <si>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</si>
  <si>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</si>
  <si>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</si>
  <si>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</si>
  <si>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</si>
  <si>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</si>
  <si>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</si>
  <si>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</si>
  <si>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</si>
  <si>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</si>
  <si>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</si>
  <si>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</si>
  <si>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</si>
  <si>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</si>
  <si>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</si>
  <si>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</si>
  <si>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</si>
  <si>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</si>
  <si>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</si>
  <si>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</si>
  <si>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</si>
  <si>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</si>
  <si>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</si>
  <si>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</si>
  <si>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</si>
  <si>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</si>
  <si>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</si>
  <si>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</si>
  <si>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</si>
  <si>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</si>
  <si>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</si>
  <si>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</si>
  <si>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</si>
  <si>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</si>
  <si>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</si>
  <si>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</si>
  <si>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</si>
  <si>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</si>
  <si>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</si>
  <si>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</si>
  <si>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</si>
  <si>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</si>
  <si>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</si>
  <si>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</si>
  <si>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</si>
  <si>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</si>
  <si>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</si>
  <si>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</si>
  <si>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</si>
  <si>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</si>
  <si>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</si>
  <si>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</si>
  <si>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</si>
  <si>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</si>
  <si>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</si>
  <si>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</si>
  <si>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</si>
  <si>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</si>
  <si>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</si>
  <si>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</si>
  <si>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</si>
  <si>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</si>
  <si>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</si>
  <si>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</si>
  <si>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</si>
  <si>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</si>
  <si>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</si>
  <si>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</si>
  <si>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</si>
  <si>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</si>
  <si>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</si>
  <si>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</si>
  <si>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</si>
  <si>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</si>
  <si>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</si>
  <si>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</si>
  <si>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</si>
  <si>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</si>
  <si>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</si>
  <si>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</si>
  <si>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</si>
  <si>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</si>
  <si>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</si>
  <si>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</si>
  <si>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</si>
  <si>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</si>
  <si>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</si>
  <si>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</si>
  <si>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</si>
  <si>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</si>
  <si>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</si>
  <si>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</si>
  <si>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</si>
  <si>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</si>
  <si>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</si>
  <si>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</si>
  <si>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</si>
  <si>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</si>
  <si>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</si>
  <si>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</si>
  <si>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</si>
  <si>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</si>
  <si>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</si>
  <si>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</si>
  <si>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</si>
  <si>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</si>
  <si>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</si>
  <si>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</si>
  <si>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</si>
  <si>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</si>
  <si>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</si>
  <si>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</si>
  <si>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</si>
  <si>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</si>
  <si>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</si>
  <si>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</si>
  <si>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</si>
  <si>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</si>
  <si>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</si>
  <si>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</si>
  <si>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</si>
  <si>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</si>
  <si>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</si>
  <si>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</si>
  <si>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</si>
  <si>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</si>
  <si>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</si>
  <si>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</si>
  <si>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</si>
  <si>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</si>
  <si>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</si>
  <si>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</si>
  <si>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</si>
  <si>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</si>
  <si>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</si>
  <si>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</si>
  <si>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</si>
  <si>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</si>
  <si>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</si>
  <si>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</si>
  <si>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</si>
  <si>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</si>
  <si>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</si>
  <si>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</si>
  <si>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</si>
  <si>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</si>
  <si>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</si>
  <si>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</si>
  <si>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</si>
  <si>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</si>
  <si>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</si>
  <si>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</si>
  <si>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</si>
  <si>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</si>
  <si>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</si>
  <si>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</si>
  <si>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</si>
  <si>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</si>
  <si>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</si>
  <si>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</si>
  <si>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</si>
  <si>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</si>
  <si>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</si>
  <si>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</si>
  <si>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</si>
  <si>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</si>
  <si>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</si>
  <si>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</si>
  <si>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</si>
  <si>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</si>
  <si>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</si>
  <si>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</si>
  <si>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</si>
  <si>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</si>
  <si>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</si>
  <si>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</si>
  <si>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</si>
  <si>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</si>
  <si>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</si>
  <si>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</si>
  <si>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</si>
  <si>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</si>
  <si>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</si>
  <si>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</si>
  <si>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</si>
  <si>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</si>
  <si>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</si>
  <si>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</si>
  <si>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</si>
  <si>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</si>
  <si>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</si>
  <si>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</si>
  <si>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</si>
  <si>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</si>
  <si>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</si>
  <si>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</si>
  <si>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</si>
  <si>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</si>
  <si>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</si>
  <si>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</si>
  <si>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</si>
  <si>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</si>
  <si>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</si>
  <si>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</si>
  <si>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</si>
  <si>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</si>
  <si>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</si>
  <si>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</si>
  <si>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</si>
  <si>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</si>
  <si>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</si>
  <si>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</si>
  <si>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</si>
  <si>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</si>
  <si>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</si>
  <si>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</si>
  <si>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</si>
  <si>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</si>
  <si>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</si>
  <si>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</si>
  <si>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</si>
  <si>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</si>
  <si>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</si>
  <si>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</si>
  <si>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</si>
  <si>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</si>
  <si>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</si>
  <si>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</si>
  <si>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</si>
  <si>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</si>
  <si>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</si>
  <si>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</si>
  <si>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</si>
  <si>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</si>
  <si>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</si>
  <si>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</si>
  <si>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</si>
  <si>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</si>
  <si>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</si>
  <si>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</si>
  <si>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</si>
  <si>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</si>
  <si>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</si>
  <si>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</si>
  <si>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</si>
  <si>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</si>
  <si>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</si>
  <si>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</si>
  <si>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</si>
  <si>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</si>
  <si>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</si>
  <si>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</si>
  <si>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</si>
  <si>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</si>
  <si>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</si>
  <si>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</si>
  <si>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</si>
  <si>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</si>
  <si>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</si>
  <si>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</si>
  <si>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</si>
  <si>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</si>
  <si>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</si>
  <si>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</si>
  <si>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</si>
  <si>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</si>
  <si>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</si>
  <si>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</si>
  <si>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</si>
  <si>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</si>
  <si>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</si>
  <si>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</si>
  <si>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</si>
  <si>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</si>
  <si>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</si>
  <si>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</si>
  <si>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</si>
  <si>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</si>
  <si>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</si>
  <si>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</si>
  <si>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</si>
  <si>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</si>
  <si>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</si>
  <si>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</si>
  <si>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</si>
  <si>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</si>
  <si>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</si>
  <si>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</si>
  <si>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</si>
  <si>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</si>
  <si>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</si>
  <si>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</si>
  <si>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</si>
  <si>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</si>
  <si>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</si>
  <si>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</si>
  <si>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</si>
  <si>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</si>
  <si>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</si>
  <si>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</si>
  <si>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</si>
  <si>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</si>
  <si>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</si>
  <si>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</si>
  <si>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</si>
  <si>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</si>
  <si>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</si>
  <si>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</si>
  <si>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</si>
  <si>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</si>
  <si>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</si>
  <si>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</si>
  <si>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</si>
  <si>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</si>
  <si>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</si>
  <si>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</si>
  <si>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</si>
  <si>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</si>
  <si>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</si>
  <si>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</si>
  <si>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</si>
  <si>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</si>
  <si>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</si>
  <si>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</si>
  <si>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</si>
  <si>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</si>
  <si>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</si>
  <si>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</si>
  <si>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</si>
  <si>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</si>
  <si>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</si>
  <si>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</si>
  <si>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</si>
  <si>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</si>
  <si>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</si>
  <si>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</si>
  <si>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</si>
  <si>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</si>
  <si>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</si>
  <si>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</si>
  <si>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</si>
  <si>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</si>
  <si>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</si>
  <si>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</si>
  <si>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</si>
  <si>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</si>
  <si>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</si>
  <si>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</si>
  <si>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</si>
  <si>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</si>
  <si>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</si>
  <si>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</si>
  <si>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</si>
  <si>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</si>
  <si>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</si>
  <si>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</si>
  <si>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</si>
  <si>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</si>
  <si>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</si>
  <si>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</si>
  <si>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</si>
  <si>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</si>
  <si>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</si>
  <si>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</si>
  <si>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</si>
  <si>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</si>
  <si>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</si>
  <si>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</si>
  <si>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</si>
  <si>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</si>
  <si>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</si>
  <si>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</si>
  <si>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</si>
  <si>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</si>
  <si>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</si>
  <si>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</si>
  <si>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</si>
  <si>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</si>
  <si>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</si>
  <si>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</si>
  <si>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</si>
  <si>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</si>
  <si>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</si>
  <si>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</si>
  <si>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</si>
  <si>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</si>
  <si>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</si>
  <si>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</si>
  <si>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</si>
  <si>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</si>
  <si>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</si>
  <si>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</si>
  <si>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</si>
  <si>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</si>
  <si>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</si>
  <si>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</si>
  <si>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</si>
  <si>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</si>
  <si>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</si>
  <si>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</si>
  <si>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</si>
  <si>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</si>
  <si>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</si>
  <si>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</si>
  <si>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</si>
  <si>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</si>
  <si>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</si>
  <si>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</si>
  <si>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</si>
  <si>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</si>
  <si>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</si>
  <si>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</si>
  <si>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</si>
  <si>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</si>
  <si>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</si>
  <si>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</si>
  <si>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</si>
  <si>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</si>
  <si>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</si>
  <si>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</si>
  <si>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</si>
  <si>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</si>
  <si>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</si>
  <si>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</si>
  <si>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</si>
  <si>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</si>
  <si>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</si>
  <si>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</si>
  <si>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</si>
  <si>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</si>
  <si>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</si>
  <si>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</si>
  <si>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</si>
  <si>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</si>
  <si>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</si>
  <si>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</si>
  <si>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</si>
  <si>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</si>
  <si>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</si>
  <si>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</si>
  <si>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</si>
  <si>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</si>
  <si>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</si>
  <si>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</si>
  <si>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</si>
  <si>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</si>
  <si>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</si>
  <si>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</si>
  <si>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</si>
  <si>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</si>
  <si>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</si>
  <si>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</si>
  <si>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</si>
  <si>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</si>
  <si>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</si>
  <si>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</si>
  <si>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</si>
  <si>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</si>
  <si>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</si>
  <si>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</si>
  <si>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</si>
  <si>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</si>
  <si>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</si>
  <si>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</si>
  <si>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</si>
  <si>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</si>
  <si>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</si>
  <si>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</si>
  <si>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</si>
  <si>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</si>
  <si>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</si>
  <si>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</si>
  <si>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</si>
  <si>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</si>
  <si>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</si>
  <si>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</si>
  <si>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</si>
  <si>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</si>
  <si>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</si>
  <si>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</si>
  <si>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</si>
  <si>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</si>
  <si>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</si>
  <si>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</si>
  <si>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</si>
  <si>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</si>
  <si>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</si>
  <si>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</si>
  <si>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</si>
  <si>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</si>
  <si>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</si>
  <si>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</si>
  <si>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</si>
  <si>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</si>
  <si>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</si>
  <si>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</si>
  <si>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</si>
  <si>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</si>
  <si>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</si>
  <si>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</si>
  <si>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</si>
  <si>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</si>
  <si>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</si>
  <si>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</si>
  <si>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</si>
  <si>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</si>
  <si>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</si>
  <si>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</si>
  <si>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</si>
  <si>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</si>
  <si>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</si>
  <si>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</si>
  <si>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</si>
  <si>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</si>
  <si>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</si>
  <si>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</si>
  <si>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</si>
  <si>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</si>
  <si>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</si>
  <si>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</si>
  <si>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</si>
  <si>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</si>
  <si>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</si>
  <si>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</si>
  <si>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</si>
  <si>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</si>
  <si>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</si>
  <si>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</si>
  <si>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</si>
  <si>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</si>
  <si>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</si>
  <si>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</si>
  <si>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</si>
  <si>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</si>
  <si>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</si>
  <si>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</si>
  <si>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</si>
  <si>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</si>
  <si>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</si>
  <si>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</si>
  <si>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</si>
  <si>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</si>
  <si>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</si>
  <si>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</si>
  <si>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</si>
  <si>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</si>
  <si>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</si>
  <si>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</si>
  <si>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</si>
  <si>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</si>
  <si>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</si>
  <si>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</si>
  <si>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</si>
  <si>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</si>
  <si>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</si>
  <si>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</si>
  <si>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</si>
  <si>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</si>
  <si>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</si>
  <si>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</si>
  <si>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</si>
  <si>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</si>
  <si>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</si>
  <si>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</si>
  <si>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</si>
  <si>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</si>
  <si>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</si>
  <si>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</si>
  <si>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</si>
  <si>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</si>
  <si>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</si>
  <si>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</si>
  <si>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</si>
  <si>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</si>
  <si>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</si>
  <si>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</si>
  <si>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</si>
  <si>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</si>
  <si>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</si>
  <si>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</si>
  <si>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</si>
  <si>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</si>
  <si>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</si>
  <si>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</si>
  <si>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</si>
  <si>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</si>
  <si>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</si>
  <si>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</si>
  <si>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</si>
  <si>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</si>
  <si>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</si>
  <si>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</si>
  <si>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</si>
  <si>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</si>
  <si>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</si>
  <si>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</si>
  <si>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</si>
  <si>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</si>
  <si>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</si>
  <si>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</si>
  <si>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</si>
  <si>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</si>
  <si>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</si>
  <si>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</si>
  <si>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</si>
  <si>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</si>
  <si>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</si>
  <si>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</si>
  <si>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</si>
  <si>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</si>
  <si>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</si>
  <si>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</si>
  <si>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</si>
  <si>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</si>
  <si>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</si>
  <si>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</si>
  <si>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</si>
  <si>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</si>
  <si>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</si>
  <si>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</si>
  <si>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</si>
  <si>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</si>
  <si>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</si>
  <si>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</si>
  <si>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</si>
  <si>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</si>
  <si>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</si>
  <si>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</si>
  <si>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</si>
  <si>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</si>
  <si>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</si>
  <si>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</si>
  <si>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</si>
  <si>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</si>
  <si>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</si>
  <si>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</si>
  <si>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</si>
  <si>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</si>
  <si>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</si>
  <si>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</si>
  <si>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</si>
  <si>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</si>
  <si>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</si>
  <si>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</si>
  <si>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</si>
  <si>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</si>
  <si>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</si>
  <si>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</si>
  <si>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</si>
  <si>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</si>
  <si>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</si>
  <si>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</si>
  <si>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</si>
  <si>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</si>
  <si>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</si>
  <si>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</si>
  <si>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</si>
  <si>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</si>
  <si>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</si>
  <si>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</si>
  <si>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</si>
  <si>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</si>
  <si>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</si>
  <si>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</si>
  <si>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</si>
  <si>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</si>
  <si>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</si>
  <si>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</si>
  <si>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</si>
  <si>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</si>
  <si>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</si>
  <si>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</si>
  <si>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</si>
  <si>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</si>
  <si>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</si>
  <si>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</si>
  <si>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</si>
  <si>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</si>
  <si>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</si>
  <si>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</si>
  <si>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</si>
  <si>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</si>
  <si>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</si>
  <si>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</si>
  <si>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</si>
  <si>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</si>
  <si>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</si>
  <si>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</si>
  <si>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</si>
  <si>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</si>
  <si>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</si>
  <si>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</si>
  <si>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</si>
  <si>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</si>
  <si>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</si>
  <si>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</si>
  <si>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</si>
  <si>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</si>
  <si>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</si>
  <si>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</si>
  <si>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</si>
  <si>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</si>
  <si>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</si>
  <si>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</si>
  <si>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</si>
  <si>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</si>
  <si>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</si>
  <si>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</si>
  <si>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</si>
  <si>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</si>
  <si>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</si>
  <si>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</si>
  <si>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</si>
  <si>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</si>
  <si>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</si>
  <si>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</si>
  <si>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</si>
  <si>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</si>
  <si>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</si>
  <si>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</si>
  <si>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</si>
  <si>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</si>
  <si>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</si>
  <si>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</si>
  <si>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</si>
  <si>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</si>
  <si>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</si>
  <si>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</si>
  <si>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</si>
  <si>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</si>
  <si>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</si>
  <si>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</si>
  <si>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</si>
  <si>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</si>
  <si>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</si>
  <si>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</si>
  <si>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</si>
  <si>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</si>
  <si>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</si>
  <si>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</si>
  <si>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</si>
  <si>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</si>
  <si>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</si>
  <si>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</si>
  <si>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</si>
  <si>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</si>
  <si>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</si>
  <si>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</si>
  <si>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</si>
  <si>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</si>
  <si>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</si>
  <si>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</si>
  <si>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</si>
  <si>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</si>
  <si>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</si>
  <si>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</si>
  <si>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</si>
  <si>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</si>
  <si>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</si>
  <si>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</si>
  <si>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</si>
  <si>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</si>
  <si>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</si>
  <si>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</si>
  <si>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</si>
  <si>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</si>
  <si>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</si>
  <si>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</si>
  <si>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</si>
  <si>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</si>
  <si>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</si>
  <si>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</si>
  <si>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</si>
  <si>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</si>
  <si>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</si>
  <si>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</si>
  <si>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</si>
  <si>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</si>
  <si>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</si>
  <si>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</si>
  <si>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</si>
  <si>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</si>
  <si>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</si>
  <si>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</si>
  <si>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</si>
  <si>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</si>
  <si>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</si>
  <si>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</si>
  <si>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</si>
  <si>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</si>
  <si>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</si>
  <si>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</si>
  <si>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</si>
  <si>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</si>
  <si>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</si>
  <si>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</si>
  <si>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</si>
  <si>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</si>
  <si>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</si>
  <si>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</si>
  <si>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</si>
  <si>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</si>
  <si>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</si>
  <si>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</si>
  <si>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</si>
  <si>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</si>
  <si>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</si>
  <si>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</si>
  <si>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</si>
  <si>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</si>
  <si>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</si>
  <si>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</si>
  <si>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</si>
  <si>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</si>
  <si>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</si>
  <si>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</si>
  <si>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</si>
  <si>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</si>
  <si>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</si>
  <si>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</si>
  <si>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</si>
  <si>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</si>
  <si>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</si>
  <si>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</si>
  <si>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</si>
  <si>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</si>
  <si>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</si>
  <si>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</si>
  <si>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</si>
  <si>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</si>
  <si>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</si>
  <si>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</si>
  <si>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</si>
  <si>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</si>
  <si>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</si>
  <si>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</si>
  <si>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</si>
  <si>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</si>
  <si>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</si>
  <si>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</si>
  <si>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</si>
  <si>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</si>
  <si>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</si>
  <si>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</si>
  <si>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</si>
  <si>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</si>
  <si>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</si>
  <si>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</si>
  <si>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</si>
  <si>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</si>
  <si>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</si>
  <si>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</si>
  <si>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</si>
  <si>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</si>
  <si>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</si>
  <si>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</si>
  <si>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</si>
  <si>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</si>
  <si>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</si>
  <si>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</si>
  <si>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</si>
  <si>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</si>
  <si>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</si>
  <si>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</si>
  <si>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</si>
  <si>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</si>
  <si>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</si>
  <si>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</si>
  <si>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</si>
  <si>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</si>
  <si>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</si>
  <si>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</si>
  <si>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</si>
  <si>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</si>
  <si>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</si>
  <si>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</si>
  <si>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</si>
  <si>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</si>
  <si>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</si>
  <si>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</si>
  <si>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</si>
  <si>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</si>
  <si>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</si>
  <si>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</si>
  <si>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</si>
  <si>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</si>
  <si>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</si>
  <si>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</si>
  <si>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</si>
  <si>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</si>
  <si>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</si>
  <si>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</si>
  <si>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</si>
  <si>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</si>
  <si>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</si>
  <si>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</si>
  <si>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</si>
  <si>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</si>
  <si>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</si>
  <si>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</si>
  <si>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</si>
  <si>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</si>
  <si>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</si>
  <si>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</si>
  <si>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</si>
  <si>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</si>
  <si>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</si>
  <si>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</si>
  <si>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</si>
  <si>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</si>
  <si>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</si>
  <si>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</si>
  <si>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</si>
  <si>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</si>
  <si>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</si>
  <si>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</si>
  <si>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</si>
  <si>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</si>
  <si>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</si>
  <si>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</si>
  <si>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</si>
  <si>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</si>
  <si>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</si>
  <si>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</si>
  <si>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</si>
  <si>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</si>
  <si>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</si>
  <si>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</si>
  <si>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</si>
  <si>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</si>
  <si>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</si>
  <si>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</si>
  <si>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</si>
  <si>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</si>
  <si>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</si>
  <si>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</si>
  <si>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</si>
  <si>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</si>
  <si>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</si>
  <si>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</si>
  <si>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</si>
  <si>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</si>
  <si>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</si>
  <si>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</si>
  <si>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</si>
  <si>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</si>
  <si>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</si>
  <si>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</si>
  <si>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</si>
  <si>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</si>
  <si>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</si>
  <si>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</si>
  <si>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</si>
  <si>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</si>
  <si>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</si>
  <si>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</si>
  <si>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</si>
  <si>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</si>
  <si>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</si>
  <si>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</si>
  <si>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</si>
  <si>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</si>
  <si>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</si>
  <si>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</si>
  <si>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</si>
  <si>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</si>
  <si>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</si>
  <si>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</si>
  <si>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</si>
  <si>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</si>
  <si>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</si>
  <si>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</si>
  <si>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</si>
  <si>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</si>
  <si>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</si>
  <si>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</si>
  <si>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</si>
  <si>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</si>
  <si>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</si>
  <si>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</si>
  <si>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</si>
  <si>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</si>
  <si>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</si>
  <si>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</si>
  <si>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</si>
  <si>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</si>
  <si>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</si>
  <si>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</si>
  <si>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</si>
  <si>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</si>
  <si>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</si>
  <si>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</si>
  <si>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</si>
  <si>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</si>
  <si>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</si>
  <si>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</si>
  <si>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</si>
  <si>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</si>
  <si>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</si>
  <si>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</si>
  <si>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</si>
  <si>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</si>
  <si>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</si>
  <si>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</si>
  <si>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</si>
  <si>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</si>
  <si>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</si>
  <si>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</si>
  <si>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</si>
  <si>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</si>
  <si>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</si>
  <si>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</si>
  <si>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</si>
  <si>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</si>
  <si>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</si>
  <si>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</si>
  <si>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</si>
  <si>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</si>
  <si>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</si>
  <si>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</si>
  <si>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</si>
  <si>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</si>
  <si>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</si>
  <si>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</si>
  <si>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</si>
  <si>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</si>
  <si>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</si>
  <si>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</si>
  <si>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</si>
  <si>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</si>
  <si>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</si>
  <si>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</si>
  <si>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</si>
  <si>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</si>
  <si>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</si>
  <si>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</si>
  <si>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</si>
  <si>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</si>
  <si>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</si>
  <si>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</si>
  <si>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</si>
  <si>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</si>
  <si>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</si>
  <si>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</si>
  <si>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</si>
  <si>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</si>
  <si>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</si>
  <si>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</si>
  <si>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</si>
  <si>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</si>
  <si>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</si>
  <si>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</si>
  <si>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</si>
  <si>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</si>
  <si>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</si>
  <si>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</si>
  <si>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</si>
  <si>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</si>
  <si>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</si>
  <si>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</si>
  <si>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</si>
  <si>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</si>
  <si>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</si>
  <si>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</si>
  <si>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</si>
  <si>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</si>
  <si>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</si>
  <si>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</si>
  <si>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</si>
  <si>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</si>
  <si>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</si>
  <si>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</si>
  <si>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</si>
  <si>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</si>
  <si>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</si>
  <si>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</si>
  <si>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</si>
  <si>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</si>
  <si>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</si>
  <si>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</si>
  <si>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</si>
  <si>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</si>
  <si>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</si>
  <si>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</si>
  <si>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</si>
  <si>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</si>
  <si>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</si>
  <si>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</si>
  <si>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</si>
  <si>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</si>
  <si>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</si>
  <si>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</si>
  <si>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</si>
  <si>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</si>
  <si>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</si>
  <si>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</si>
  <si>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</si>
  <si>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</si>
  <si>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</si>
  <si>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</si>
  <si>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</si>
  <si>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</si>
  <si>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</si>
  <si>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</si>
  <si>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</si>
  <si>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</si>
  <si>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</si>
  <si>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</si>
  <si>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</si>
  <si>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</si>
  <si>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</si>
  <si>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</si>
  <si>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</si>
  <si>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</si>
  <si>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</si>
  <si>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</si>
  <si>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</si>
  <si>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</si>
  <si>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</si>
  <si>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</si>
  <si>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</si>
  <si>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</si>
  <si>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</si>
  <si>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</si>
  <si>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</si>
  <si>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</si>
  <si>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</si>
  <si>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</si>
  <si>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</si>
  <si>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</si>
  <si>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</si>
  <si>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</si>
  <si>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</si>
  <si>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</si>
  <si>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</si>
  <si>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</si>
  <si>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</si>
  <si>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</si>
  <si>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</si>
  <si>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</si>
  <si>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</si>
  <si>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</si>
  <si>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</si>
  <si>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</si>
  <si>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</si>
  <si>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</si>
  <si>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</si>
  <si>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</si>
  <si>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</si>
  <si>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</si>
  <si>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</si>
  <si>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</si>
  <si>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</si>
  <si>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</si>
  <si>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</si>
  <si>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</si>
  <si>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</si>
  <si>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</si>
  <si>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</si>
  <si>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</si>
  <si>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</si>
  <si>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</si>
  <si>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</si>
  <si>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</si>
  <si>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</si>
  <si>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</si>
  <si>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</si>
  <si>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</si>
  <si>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</si>
  <si>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</si>
  <si>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</si>
  <si>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</si>
  <si>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</si>
  <si>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</si>
  <si>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</si>
  <si>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</si>
  <si>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</si>
  <si>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</si>
  <si>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</si>
  <si>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</si>
  <si>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</si>
  <si>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</si>
  <si>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</si>
  <si>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</si>
  <si>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</si>
  <si>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</si>
  <si>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</si>
  <si>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</si>
  <si>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</si>
  <si>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</si>
  <si>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</si>
  <si>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</si>
  <si>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</si>
  <si>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</si>
  <si>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</si>
  <si>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</si>
  <si>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</si>
  <si>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</si>
  <si>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</si>
  <si>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</si>
  <si>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</si>
  <si>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</si>
  <si>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</si>
  <si>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</si>
  <si>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</si>
  <si>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</si>
  <si>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</si>
  <si>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</si>
  <si>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</si>
  <si>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</si>
  <si>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</si>
  <si>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</si>
  <si>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</si>
  <si>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</si>
  <si>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</si>
  <si>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</si>
  <si>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</si>
  <si>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</si>
  <si>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</si>
  <si>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</si>
  <si>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</si>
  <si>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</si>
  <si>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</si>
  <si>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</si>
  <si>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</si>
  <si>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</si>
  <si>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</si>
  <si>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</si>
  <si>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</si>
  <si>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</si>
  <si>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</si>
  <si>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</si>
  <si>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</si>
  <si>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</si>
  <si>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</si>
  <si>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</si>
  <si>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</si>
  <si>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</si>
  <si>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</si>
  <si>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</si>
  <si>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</si>
  <si>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</si>
  <si>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</si>
  <si>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</si>
  <si>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</si>
  <si>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</si>
  <si>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</si>
  <si>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</si>
  <si>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</si>
  <si>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</si>
  <si>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</si>
  <si>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</si>
  <si>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</si>
  <si>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</si>
  <si>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</si>
  <si>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</si>
  <si>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</si>
  <si>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</si>
  <si>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</si>
  <si>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</si>
  <si>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</si>
  <si>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</si>
  <si>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</si>
  <si>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</si>
  <si>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</si>
  <si>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</si>
  <si>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</si>
  <si>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</si>
  <si>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</si>
  <si>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</si>
  <si>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</si>
  <si>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</si>
  <si>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</si>
  <si>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</si>
  <si>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</si>
  <si>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</si>
  <si>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</si>
  <si>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</si>
  <si>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</si>
  <si>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</si>
  <si>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</si>
  <si>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</si>
  <si>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</si>
  <si>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</si>
  <si>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</si>
  <si>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</si>
  <si>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</si>
  <si>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</si>
  <si>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</si>
  <si>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</si>
  <si>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</si>
  <si>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</si>
  <si>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</si>
  <si>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</si>
  <si>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</si>
  <si>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</si>
  <si>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</si>
  <si>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</si>
  <si>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</si>
  <si>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</si>
  <si>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</si>
  <si>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</si>
  <si>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</si>
  <si>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</si>
  <si>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</si>
  <si>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</si>
  <si>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</si>
  <si>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</si>
  <si>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</si>
  <si>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</si>
  <si>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</si>
  <si>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</si>
  <si>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</si>
  <si>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</si>
  <si>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</si>
  <si>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</si>
  <si>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</si>
  <si>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</si>
  <si>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</si>
  <si>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</si>
  <si>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</si>
  <si>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</si>
  <si>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</si>
  <si>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</si>
  <si>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</si>
  <si>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</si>
  <si>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</si>
  <si>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</si>
  <si>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</si>
  <si>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</si>
  <si>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</si>
  <si>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</si>
  <si>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</si>
  <si>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</si>
  <si>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</si>
  <si>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</si>
  <si>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</si>
  <si>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</si>
  <si>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</si>
  <si>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</si>
  <si>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</si>
  <si>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</si>
  <si>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</si>
  <si>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</si>
  <si>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</si>
  <si>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</si>
  <si>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</si>
  <si>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</si>
  <si>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</si>
  <si>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</si>
  <si>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</si>
  <si>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</si>
  <si>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</si>
  <si>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</si>
  <si>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</si>
  <si>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</si>
  <si>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</si>
  <si>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</si>
  <si>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</si>
  <si>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</si>
  <si>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</si>
  <si>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</si>
  <si>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</si>
  <si>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</si>
  <si>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</si>
  <si>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</si>
  <si>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</si>
  <si>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</si>
  <si>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</si>
  <si>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</si>
  <si>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</si>
  <si>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</si>
  <si>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</si>
  <si>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</si>
  <si>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</si>
  <si>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</si>
  <si>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</si>
  <si>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</si>
  <si>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</si>
  <si>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</si>
  <si>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</si>
  <si>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</si>
  <si>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</si>
  <si>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</si>
  <si>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</si>
  <si>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</si>
  <si>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</si>
  <si>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</si>
  <si>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</si>
  <si>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</si>
  <si>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</si>
  <si>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</si>
  <si>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</si>
  <si>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</si>
  <si>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</si>
  <si>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</si>
  <si>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</si>
  <si>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</si>
  <si>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</si>
  <si>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</si>
  <si>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</si>
  <si>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</si>
  <si>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</si>
  <si>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</si>
  <si>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</si>
  <si>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</si>
  <si>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</si>
  <si>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</si>
  <si>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</si>
  <si>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</si>
  <si>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</si>
  <si>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</si>
  <si>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</si>
  <si>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</si>
  <si>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</si>
  <si>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</si>
  <si>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</si>
  <si>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</si>
  <si>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</si>
  <si>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</si>
  <si>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</si>
  <si>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</si>
  <si>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</si>
  <si>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</si>
  <si>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</si>
  <si>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</si>
  <si>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</si>
  <si>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</si>
  <si>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</si>
  <si>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</si>
  <si>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</si>
  <si>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</si>
  <si>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</si>
  <si>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</si>
  <si>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</si>
  <si>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</si>
  <si>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</si>
  <si>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</si>
  <si>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</si>
  <si>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</si>
  <si>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</si>
  <si>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</si>
  <si>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</si>
  <si>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</si>
  <si>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</si>
  <si>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</si>
  <si>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</si>
  <si>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</si>
  <si>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</si>
  <si>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</si>
  <si>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</si>
  <si>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</si>
  <si>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</si>
  <si>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</si>
  <si>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</si>
  <si>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</si>
  <si>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</si>
  <si>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</si>
  <si>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</si>
  <si>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</si>
  <si>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</si>
  <si>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</si>
  <si>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</si>
  <si>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</si>
  <si>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</si>
  <si>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</si>
  <si>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</si>
  <si>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</si>
  <si>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</si>
  <si>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</si>
  <si>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</si>
  <si>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</si>
  <si>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</si>
  <si>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</si>
  <si>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</si>
  <si>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</si>
  <si>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</si>
  <si>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</si>
  <si>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</si>
  <si>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</si>
  <si>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</si>
  <si>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</si>
  <si>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</si>
  <si>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</si>
  <si>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</si>
  <si>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</si>
  <si>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</si>
  <si>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</si>
  <si>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</si>
  <si>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</si>
  <si>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</si>
  <si>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</si>
  <si>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</si>
  <si>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</si>
  <si>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</si>
  <si>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</si>
  <si>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</si>
  <si>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</si>
  <si>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</si>
  <si>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</si>
  <si>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</si>
  <si>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</si>
  <si>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</si>
  <si>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</si>
  <si>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</si>
  <si>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</si>
  <si>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</si>
  <si>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</si>
  <si>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</si>
  <si>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</si>
  <si>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</si>
  <si>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</si>
  <si>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</si>
  <si>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</si>
  <si>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</si>
  <si>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</si>
  <si>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</si>
  <si>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</si>
  <si>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</si>
  <si>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</si>
  <si>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</si>
  <si>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</si>
  <si>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</si>
  <si>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</si>
  <si>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</si>
  <si>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</si>
  <si>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</si>
  <si>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</si>
  <si>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</si>
  <si>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</si>
  <si>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</si>
  <si>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</si>
  <si>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</si>
  <si>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</si>
  <si>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</si>
  <si>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</si>
  <si>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</si>
  <si>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</si>
  <si>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</si>
  <si>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</si>
  <si>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</si>
  <si>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</si>
  <si>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</si>
  <si>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</si>
  <si>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</si>
  <si>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</si>
  <si>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</si>
  <si>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</si>
  <si>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</si>
  <si>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</si>
  <si>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</si>
  <si>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</si>
  <si>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</si>
  <si>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</si>
  <si>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</si>
  <si>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</si>
  <si>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</si>
  <si>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</si>
  <si>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</si>
  <si>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</si>
  <si>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</si>
  <si>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</si>
  <si>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</si>
  <si>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</si>
  <si>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</si>
  <si>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</si>
  <si>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</si>
  <si>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</si>
  <si>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</si>
  <si>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</si>
  <si>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</si>
  <si>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</si>
  <si>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</si>
  <si>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</si>
  <si>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</si>
  <si>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</si>
  <si>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</si>
  <si>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</si>
  <si>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</si>
  <si>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</si>
  <si>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</si>
  <si>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</si>
  <si>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</si>
  <si>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</si>
  <si>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</si>
  <si>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</si>
  <si>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</si>
  <si>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</si>
  <si>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</si>
  <si>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</si>
  <si>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</si>
  <si>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</si>
  <si>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</si>
  <si>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</si>
  <si>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</si>
  <si>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</si>
  <si>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</si>
  <si>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</si>
  <si>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</si>
  <si>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</si>
  <si>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</si>
  <si>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</si>
  <si>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</si>
  <si>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</si>
  <si>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</si>
  <si>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</si>
  <si>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</si>
  <si>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</si>
  <si>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</si>
  <si>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</si>
  <si>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</si>
  <si>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</si>
  <si>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</si>
  <si>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</si>
  <si>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</si>
  <si>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</si>
  <si>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</si>
  <si>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</si>
  <si>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</si>
  <si>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</si>
  <si>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</si>
  <si>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</si>
  <si>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</si>
  <si>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</si>
  <si>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</si>
  <si>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</si>
  <si>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</si>
  <si>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</si>
  <si>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</si>
  <si>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</si>
  <si>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</si>
  <si>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</si>
  <si>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</si>
  <si>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</si>
  <si>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</si>
  <si>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</si>
  <si>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</si>
  <si>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</si>
  <si>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</si>
  <si>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</si>
  <si>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</si>
  <si>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</si>
  <si>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</si>
  <si>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</si>
  <si>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</si>
  <si>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</si>
  <si>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</si>
  <si>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</si>
  <si>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</si>
  <si>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</si>
  <si>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</si>
  <si>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</si>
  <si>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</si>
  <si>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</si>
  <si>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</si>
  <si>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</si>
  <si>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</si>
  <si>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</si>
  <si>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</si>
  <si>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</si>
  <si>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</si>
  <si>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</si>
  <si>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</si>
  <si>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</si>
  <si>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</si>
  <si>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</si>
  <si>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</si>
  <si>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</si>
  <si>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</si>
  <si>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</si>
  <si>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</si>
  <si>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</si>
  <si>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</si>
  <si>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</si>
  <si>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</si>
  <si>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</si>
  <si>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</si>
  <si>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</si>
  <si>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</si>
  <si>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</si>
  <si>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</si>
  <si>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</si>
  <si>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</si>
  <si>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</si>
  <si>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</si>
  <si>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</si>
  <si>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</si>
  <si>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</si>
  <si>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</si>
  <si>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</si>
  <si>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</si>
  <si>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</si>
  <si>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</si>
  <si>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</si>
  <si>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</si>
  <si>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</si>
  <si>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</si>
  <si>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</si>
  <si>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</si>
  <si>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</si>
  <si>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</si>
  <si>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</si>
  <si>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</si>
  <si>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</si>
  <si>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</si>
  <si>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</si>
  <si>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</si>
  <si>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</si>
  <si>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</si>
  <si>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</si>
  <si>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</si>
  <si>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</si>
  <si>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</si>
  <si>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</si>
  <si>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</si>
  <si>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</si>
  <si>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</si>
  <si>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</si>
  <si>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</si>
  <si>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</si>
  <si>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</si>
  <si>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</si>
  <si>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</si>
  <si>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</si>
  <si>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</si>
  <si>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</si>
  <si>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</si>
  <si>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</si>
  <si>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</si>
  <si>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</si>
  <si>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</si>
  <si>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</si>
  <si>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</si>
  <si>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</si>
  <si>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</si>
  <si>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</si>
  <si>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</si>
  <si>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</si>
  <si>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</si>
  <si>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</si>
  <si>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</si>
  <si>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</si>
  <si>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</si>
  <si>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</si>
  <si>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</si>
  <si>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</si>
  <si>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</si>
  <si>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</si>
  <si>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</si>
  <si>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</si>
  <si>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</si>
  <si>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</si>
  <si>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</si>
  <si>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</si>
  <si>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</si>
  <si>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</si>
  <si>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</si>
  <si>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</si>
  <si>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</si>
  <si>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</si>
  <si>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</si>
  <si>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</si>
  <si>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</si>
  <si>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</si>
  <si>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</si>
  <si>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</si>
  <si>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</si>
  <si>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</si>
  <si>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</si>
  <si>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</si>
  <si>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</si>
  <si>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</si>
  <si>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</si>
  <si>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</si>
  <si>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</si>
  <si>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</si>
  <si>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</si>
  <si>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</si>
  <si>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</si>
  <si>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</si>
  <si>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</si>
  <si>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</si>
  <si>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</si>
  <si>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</si>
  <si>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</si>
  <si>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</si>
  <si>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</si>
  <si>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</si>
  <si>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</si>
  <si>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</si>
  <si>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</si>
  <si>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</si>
  <si>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</si>
  <si>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</si>
  <si>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</si>
  <si>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</si>
  <si>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</si>
  <si>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</si>
  <si>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</si>
  <si>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</si>
  <si>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</si>
  <si>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</si>
  <si>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</si>
  <si>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</si>
  <si>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</si>
  <si>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</si>
  <si>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</si>
  <si>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</si>
  <si>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</si>
  <si>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</si>
  <si>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</si>
  <si>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</si>
  <si>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</si>
  <si>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</si>
  <si>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</si>
  <si>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</si>
  <si>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</si>
  <si>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</si>
  <si>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</si>
  <si>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</si>
  <si>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</si>
  <si>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</si>
  <si>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</si>
  <si>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</si>
  <si>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</si>
  <si>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</si>
  <si>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</si>
  <si>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</si>
  <si>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</si>
  <si>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</si>
  <si>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</si>
  <si>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</si>
  <si>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</si>
  <si>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</si>
  <si>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</si>
  <si>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</si>
  <si>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</si>
  <si>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</si>
  <si>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</si>
  <si>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</si>
  <si>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</si>
  <si>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</si>
  <si>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</si>
  <si>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</si>
  <si>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</si>
  <si>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</si>
  <si>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</si>
  <si>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</si>
  <si>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</si>
  <si>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</si>
  <si>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</si>
  <si>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</si>
  <si>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</si>
  <si>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</si>
  <si>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</si>
  <si>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</si>
  <si>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</si>
  <si>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</si>
  <si>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</si>
  <si>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</si>
  <si>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</si>
  <si>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</si>
  <si>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</si>
  <si>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</si>
  <si>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</si>
  <si>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</si>
  <si>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</si>
  <si>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</si>
  <si>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</si>
  <si>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</si>
  <si>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</si>
  <si>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</si>
  <si>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</si>
  <si>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</si>
  <si>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</si>
  <si>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</si>
  <si>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</si>
  <si>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</si>
  <si>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</si>
  <si>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</si>
  <si>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</si>
  <si>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</si>
  <si>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</si>
  <si>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</si>
  <si>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</si>
  <si>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</si>
  <si>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</si>
  <si>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</si>
  <si>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</si>
  <si>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</si>
  <si>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</si>
  <si>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</si>
  <si>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</si>
  <si>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</si>
  <si>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</si>
  <si>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</si>
  <si>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</si>
  <si>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</si>
  <si>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</si>
  <si>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</si>
  <si>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</si>
  <si>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</si>
  <si>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</si>
  <si>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</si>
  <si>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</si>
  <si>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</si>
  <si>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</si>
  <si>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</si>
  <si>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</si>
  <si>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</si>
  <si>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</si>
  <si>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</si>
  <si>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</si>
  <si>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</si>
  <si>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</si>
  <si>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</si>
  <si>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</si>
  <si>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</si>
  <si>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</si>
  <si>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</si>
  <si>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</si>
  <si>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</si>
  <si>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</si>
  <si>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</si>
  <si>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</si>
  <si>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</si>
  <si>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</si>
  <si>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</si>
  <si>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</si>
  <si>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</si>
  <si>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</si>
  <si>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</si>
  <si>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</si>
  <si>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</si>
  <si>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</si>
  <si>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</si>
  <si>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</si>
  <si>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</si>
  <si>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</si>
  <si>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</si>
  <si>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</si>
  <si>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</si>
  <si>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</si>
  <si>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</si>
  <si>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</si>
  <si>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</si>
  <si>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</si>
  <si>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</si>
  <si>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</si>
  <si>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</si>
  <si>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</si>
  <si>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</si>
  <si>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</si>
  <si>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</si>
  <si>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</si>
  <si>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</si>
  <si>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</si>
  <si>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</si>
  <si>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</si>
  <si>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</si>
  <si>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</si>
  <si>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</si>
  <si>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</si>
  <si>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</si>
  <si>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</si>
  <si>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</si>
  <si>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</si>
  <si>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</si>
  <si>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</si>
  <si>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</si>
  <si>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</si>
  <si>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</si>
  <si>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</si>
  <si>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</si>
  <si>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</si>
  <si>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</si>
  <si>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</si>
  <si>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</si>
  <si>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</si>
  <si>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</si>
  <si>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</si>
  <si>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</si>
  <si>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</si>
  <si>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</si>
  <si>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</si>
  <si>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</si>
  <si>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</si>
  <si>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</si>
  <si>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</si>
  <si>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</si>
  <si>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</si>
  <si>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</si>
  <si>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</si>
  <si>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</si>
  <si>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</si>
  <si>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</si>
  <si>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</si>
  <si>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</si>
  <si>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</si>
  <si>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</si>
  <si>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</si>
  <si>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</si>
  <si>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</si>
  <si>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</si>
  <si>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</si>
  <si>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</si>
  <si>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</si>
  <si>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</si>
  <si>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</si>
  <si>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</si>
  <si>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</si>
  <si>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</si>
  <si>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</si>
  <si>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</si>
  <si>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</si>
  <si>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</si>
  <si>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</si>
  <si>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</si>
  <si>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</si>
  <si>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</si>
  <si>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</si>
  <si>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</si>
  <si>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</si>
  <si>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</si>
  <si>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</si>
  <si>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</si>
  <si>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</si>
  <si>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</si>
  <si>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</si>
  <si>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</si>
  <si>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</si>
  <si>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</si>
  <si>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</si>
  <si>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</si>
  <si>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</si>
  <si>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</si>
  <si>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</si>
  <si>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</si>
  <si>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</si>
  <si>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</si>
  <si>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</si>
  <si>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</si>
  <si>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</si>
  <si>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</si>
  <si>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</si>
  <si>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</si>
  <si>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</si>
  <si>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</si>
  <si>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</si>
  <si>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</si>
  <si>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</si>
  <si>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</si>
  <si>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</si>
  <si>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</si>
  <si>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</si>
  <si>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</si>
  <si>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</si>
  <si>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</si>
  <si>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</si>
  <si>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</si>
  <si>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</si>
  <si>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</si>
  <si>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</si>
  <si>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</si>
  <si>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</si>
  <si>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</si>
  <si>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</si>
  <si>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</si>
  <si>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</si>
  <si>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</si>
  <si>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</si>
  <si>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</si>
  <si>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</si>
  <si>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</si>
  <si>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</si>
  <si>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</si>
  <si>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</si>
  <si>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</si>
  <si>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</si>
  <si>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</si>
  <si>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</si>
  <si>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</si>
  <si>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</si>
  <si>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</si>
  <si>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</si>
  <si>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</si>
  <si>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</si>
  <si>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</si>
  <si>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</si>
  <si>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</si>
  <si>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</si>
  <si>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</si>
  <si>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</si>
  <si>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</si>
  <si>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</si>
  <si>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</si>
  <si>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</si>
  <si>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</si>
  <si>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</si>
  <si>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</si>
  <si>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</si>
  <si>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</si>
  <si>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</si>
  <si>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</si>
  <si>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</si>
  <si>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</si>
  <si>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</si>
  <si>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</si>
  <si>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</si>
  <si>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</si>
  <si>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</si>
  <si>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</si>
  <si>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</si>
  <si>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</si>
  <si>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</si>
  <si>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</si>
  <si>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</si>
  <si>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</si>
  <si>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</si>
  <si>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</si>
  <si>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</si>
  <si>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</si>
  <si>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</si>
  <si>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</si>
  <si>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</si>
  <si>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</si>
  <si>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</si>
  <si>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</si>
  <si>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</si>
  <si>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</si>
  <si>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</si>
  <si>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</si>
  <si>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</si>
  <si>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</si>
  <si>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</si>
  <si>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</si>
  <si>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</si>
  <si>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</si>
  <si>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</si>
  <si>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</si>
  <si>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</si>
  <si>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</si>
  <si>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</si>
  <si>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</si>
  <si>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</si>
  <si>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</si>
  <si>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</si>
  <si>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</si>
  <si>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</si>
  <si>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</si>
  <si>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</si>
  <si>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</si>
  <si>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</si>
  <si>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</si>
  <si>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</si>
  <si>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</si>
  <si>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</si>
  <si>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</si>
  <si>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</si>
  <si>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</si>
  <si>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</si>
  <si>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</si>
  <si>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</si>
  <si>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</si>
  <si>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</si>
  <si>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</si>
  <si>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</si>
  <si>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</si>
  <si>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</si>
  <si>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</si>
  <si>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</si>
  <si>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</si>
  <si>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</si>
  <si>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</si>
  <si>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</si>
  <si>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</si>
  <si>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</si>
  <si>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</si>
  <si>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</si>
  <si>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</si>
  <si>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</si>
  <si>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</si>
  <si>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</si>
  <si>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</si>
  <si>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</si>
  <si>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</si>
  <si>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</si>
  <si>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</si>
  <si>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</si>
  <si>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</si>
  <si>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</si>
  <si>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</si>
  <si>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</si>
  <si>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</si>
  <si>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</si>
  <si>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</si>
  <si>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</si>
  <si>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</si>
  <si>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</si>
  <si>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</si>
  <si>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</si>
  <si>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</si>
  <si>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</si>
  <si>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</si>
  <si>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</si>
  <si>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</si>
  <si>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</si>
  <si>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</si>
  <si>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</si>
  <si>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</si>
  <si>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</si>
  <si>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</si>
  <si>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</si>
  <si>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</si>
  <si>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</si>
  <si>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</si>
  <si>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</si>
  <si>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</si>
  <si>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</si>
  <si>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</si>
  <si>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</si>
  <si>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</si>
  <si>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</si>
  <si>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</si>
  <si>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</si>
  <si>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</si>
  <si>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</si>
  <si>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</si>
  <si>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</si>
  <si>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</si>
  <si>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</si>
  <si>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</si>
  <si>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</si>
  <si>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</si>
  <si>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</si>
  <si>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</si>
  <si>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</si>
  <si>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</si>
  <si>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</si>
  <si>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</si>
  <si>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</si>
  <si>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</si>
  <si>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</si>
  <si>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</si>
  <si>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</si>
  <si>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</si>
  <si>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</si>
  <si>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</si>
  <si>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</si>
  <si>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</si>
  <si>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</si>
  <si>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</si>
  <si>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</si>
  <si>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</si>
  <si>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</si>
  <si>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</si>
  <si>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</si>
  <si>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</si>
  <si>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</si>
  <si>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</si>
  <si>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</si>
  <si>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</si>
  <si>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</si>
  <si>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</si>
  <si>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</si>
  <si>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</si>
  <si>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</si>
  <si>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</si>
  <si>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</si>
  <si>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</si>
  <si>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</si>
  <si>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</si>
  <si>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</si>
  <si>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</si>
  <si>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</si>
  <si>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</si>
  <si>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</si>
  <si>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</si>
  <si>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</si>
  <si>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</si>
  <si>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</si>
  <si>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</si>
  <si>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</si>
  <si>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</si>
  <si>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</si>
  <si>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</si>
  <si>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</si>
  <si>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</si>
  <si>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</si>
  <si>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</si>
  <si>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</si>
  <si>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</si>
  <si>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</si>
  <si>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</si>
  <si>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</si>
  <si>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</si>
  <si>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</si>
  <si>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</si>
  <si>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</si>
  <si>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</si>
  <si>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</si>
  <si>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</si>
  <si>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</si>
  <si>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</si>
  <si>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</si>
  <si>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</si>
  <si>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</si>
  <si>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</si>
  <si>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</si>
  <si>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</si>
  <si>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</si>
  <si>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</si>
  <si>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</si>
  <si>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</si>
  <si>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</si>
  <si>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</si>
  <si>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</si>
  <si>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</si>
  <si>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</si>
  <si>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</si>
  <si>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</si>
  <si>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</si>
  <si>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</si>
  <si>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</si>
  <si>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</si>
  <si>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</si>
  <si>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</si>
  <si>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</si>
  <si>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</si>
  <si>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</si>
  <si>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</si>
  <si>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</si>
  <si>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</si>
  <si>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</si>
  <si>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</si>
  <si>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</si>
  <si>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</si>
  <si>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</si>
  <si>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</si>
  <si>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</si>
  <si>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</si>
  <si>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</si>
  <si>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</si>
  <si>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</si>
  <si>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</si>
  <si>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</si>
  <si>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井出加奈子</t>
    <rPh sb="0" eb="5">
      <t>イデカナコ</t>
    </rPh>
    <phoneticPr fontId="1"/>
  </si>
  <si>
    <t>管理者</t>
    <rPh sb="0" eb="3">
      <t>カンリシャ</t>
    </rPh>
    <phoneticPr fontId="1"/>
  </si>
  <si>
    <t>２　法人</t>
  </si>
  <si>
    <t>５　営利法人</t>
  </si>
  <si>
    <t>かぶしきがいしゃ　すろーらいふ</t>
    <phoneticPr fontId="1"/>
  </si>
  <si>
    <t>株式会社スローライフ</t>
    <rPh sb="0" eb="4">
      <t>カブシキガイシャ</t>
    </rPh>
    <phoneticPr fontId="1"/>
  </si>
  <si>
    <t>北海道旭川市新富2条2丁目１－１６</t>
    <rPh sb="0" eb="3">
      <t>ホッカイドウ</t>
    </rPh>
    <rPh sb="3" eb="6">
      <t>アサヒカワシ</t>
    </rPh>
    <rPh sb="6" eb="8">
      <t>シントミ</t>
    </rPh>
    <rPh sb="9" eb="10">
      <t>ジョウ</t>
    </rPh>
    <rPh sb="11" eb="13">
      <t>チョウメ</t>
    </rPh>
    <phoneticPr fontId="1"/>
  </si>
  <si>
    <t>0166</t>
    <phoneticPr fontId="1"/>
  </si>
  <si>
    <t>27</t>
    <phoneticPr fontId="1"/>
  </si>
  <si>
    <t>0777</t>
    <phoneticPr fontId="1"/>
  </si>
  <si>
    <t>0026</t>
    <phoneticPr fontId="1"/>
  </si>
  <si>
    <t>slowlife</t>
    <phoneticPr fontId="1"/>
  </si>
  <si>
    <t>major.ocn.ne.jp</t>
    <phoneticPr fontId="1"/>
  </si>
  <si>
    <t>井出幸宏</t>
    <rPh sb="0" eb="2">
      <t>イデ</t>
    </rPh>
    <rPh sb="2" eb="4">
      <t>ユキヒロ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</si>
  <si>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</si>
  <si>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すろーらいふ</t>
    <phoneticPr fontId="1"/>
  </si>
  <si>
    <t>住宅型有料老人ホームスローライフ</t>
    <rPh sb="0" eb="3">
      <t>ジュウタクガタ</t>
    </rPh>
    <rPh sb="3" eb="5">
      <t>ユウリョウ</t>
    </rPh>
    <rPh sb="5" eb="7">
      <t>ロウジン</t>
    </rPh>
    <phoneticPr fontId="1"/>
  </si>
  <si>
    <t>新富郵便局前バス</t>
    <rPh sb="0" eb="2">
      <t>シントミ</t>
    </rPh>
    <rPh sb="2" eb="6">
      <t>ユウビンキョクマエ</t>
    </rPh>
    <phoneticPr fontId="1"/>
  </si>
  <si>
    <t>新富郵便局前停留所で降りて徒歩5分</t>
    <rPh sb="0" eb="2">
      <t>シントミ</t>
    </rPh>
    <rPh sb="2" eb="6">
      <t>ユウビンキョクマエ</t>
    </rPh>
    <rPh sb="6" eb="9">
      <t>テイリュウジョ</t>
    </rPh>
    <rPh sb="10" eb="11">
      <t>オ</t>
    </rPh>
    <rPh sb="13" eb="15">
      <t>トホ</t>
    </rPh>
    <rPh sb="16" eb="17">
      <t>フン</t>
    </rPh>
    <phoneticPr fontId="1"/>
  </si>
  <si>
    <t>３　住宅型</t>
  </si>
  <si>
    <t>２　なし</t>
  </si>
  <si>
    <t>２　事業者が賃借する土地</t>
  </si>
  <si>
    <t>１　耐火建築物</t>
  </si>
  <si>
    <t>３　木造</t>
  </si>
  <si>
    <t>２　事業者が賃借する建物</t>
  </si>
  <si>
    <t>１　あり</t>
  </si>
  <si>
    <t>１　全室個室（縁故者個室含む）</t>
  </si>
  <si>
    <t>３　あり（１・２に該当しない）</t>
  </si>
  <si>
    <t>３　なし</t>
  </si>
  <si>
    <t>安心・安全・生活の楽しみ</t>
    <rPh sb="0" eb="2">
      <t>アンシン</t>
    </rPh>
    <rPh sb="3" eb="5">
      <t>アンゼン</t>
    </rPh>
    <rPh sb="6" eb="8">
      <t>セイカツ</t>
    </rPh>
    <rPh sb="9" eb="10">
      <t>タノ</t>
    </rPh>
    <phoneticPr fontId="1"/>
  </si>
  <si>
    <t>家庭的な雰囲気がある。</t>
    <rPh sb="0" eb="3">
      <t>カテイテキ</t>
    </rPh>
    <rPh sb="4" eb="7">
      <t>フンイキ</t>
    </rPh>
    <phoneticPr fontId="1"/>
  </si>
  <si>
    <t>１　自ら実施</t>
  </si>
  <si>
    <t>○</t>
  </si>
  <si>
    <t>大西病院</t>
    <rPh sb="0" eb="2">
      <t>オオニシ</t>
    </rPh>
    <rPh sb="2" eb="4">
      <t>ビョウイン</t>
    </rPh>
    <phoneticPr fontId="1"/>
  </si>
  <si>
    <t>旭川市4条通り11丁目右3号</t>
    <rPh sb="0" eb="3">
      <t>アサヒカワシ</t>
    </rPh>
    <rPh sb="4" eb="6">
      <t>ジョウドオ</t>
    </rPh>
    <rPh sb="9" eb="11">
      <t>チョウメ</t>
    </rPh>
    <rPh sb="11" eb="12">
      <t>ミギ</t>
    </rPh>
    <rPh sb="13" eb="14">
      <t>ゴウ</t>
    </rPh>
    <phoneticPr fontId="1"/>
  </si>
  <si>
    <t>社会的通念を逸脱した行為があった場合</t>
    <rPh sb="0" eb="3">
      <t>シャカイテキ</t>
    </rPh>
    <rPh sb="3" eb="5">
      <t>ツウネン</t>
    </rPh>
    <rPh sb="6" eb="8">
      <t>イツダツ</t>
    </rPh>
    <rPh sb="10" eb="12">
      <t>コウイ</t>
    </rPh>
    <rPh sb="16" eb="18">
      <t>バアイ</t>
    </rPh>
    <phoneticPr fontId="1"/>
  </si>
  <si>
    <t>介護福祉士</t>
    <rPh sb="0" eb="5">
      <t>カイゴフクシシ</t>
    </rPh>
    <phoneticPr fontId="1"/>
  </si>
  <si>
    <t>２　建物賃貸借方式</t>
  </si>
  <si>
    <t>３　月払い方式</t>
  </si>
  <si>
    <t>２　日割り計算で減額</t>
  </si>
  <si>
    <t>なし</t>
    <phoneticPr fontId="1"/>
  </si>
  <si>
    <t>共用部分で使用している物品管理費</t>
    <rPh sb="0" eb="2">
      <t>キョウヨウ</t>
    </rPh>
    <rPh sb="2" eb="4">
      <t>ブブン</t>
    </rPh>
    <rPh sb="5" eb="7">
      <t>シヨウ</t>
    </rPh>
    <rPh sb="11" eb="13">
      <t>ブッピン</t>
    </rPh>
    <rPh sb="13" eb="16">
      <t>カンリヒ</t>
    </rPh>
    <phoneticPr fontId="1"/>
  </si>
  <si>
    <t>朝食400円　昼食500円　夕食500円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phoneticPr fontId="1"/>
  </si>
  <si>
    <t>1回につき1500円</t>
    <rPh sb="1" eb="2">
      <t>カイ</t>
    </rPh>
    <rPh sb="9" eb="10">
      <t>エン</t>
    </rPh>
    <phoneticPr fontId="1"/>
  </si>
  <si>
    <t>２　入居希望者に交付</t>
  </si>
  <si>
    <t>１　入居希望者に公開</t>
  </si>
  <si>
    <t>３　公開していない</t>
  </si>
  <si>
    <t>指定訪問介護事業所スローライフ</t>
    <rPh sb="0" eb="6">
      <t>シテイホウモンカイゴ</t>
    </rPh>
    <rPh sb="6" eb="9">
      <t>ジギョウショ</t>
    </rPh>
    <phoneticPr fontId="1"/>
  </si>
  <si>
    <t>旭川新富2条2丁目１ー１６</t>
    <rPh sb="0" eb="2">
      <t>アサヒカワ</t>
    </rPh>
    <rPh sb="2" eb="4">
      <t>シントミ</t>
    </rPh>
    <rPh sb="5" eb="6">
      <t>ジョウ</t>
    </rPh>
    <rPh sb="7" eb="9">
      <t>チョウメ</t>
    </rPh>
    <phoneticPr fontId="1"/>
  </si>
  <si>
    <t>井出加奈子</t>
    <rPh sb="0" eb="2">
      <t>イデ</t>
    </rPh>
    <rPh sb="2" eb="5">
      <t>カナコ</t>
    </rPh>
    <phoneticPr fontId="1"/>
  </si>
  <si>
    <t>0166</t>
    <phoneticPr fontId="1"/>
  </si>
  <si>
    <t>27</t>
    <phoneticPr fontId="1"/>
  </si>
  <si>
    <t>0777</t>
    <phoneticPr fontId="1"/>
  </si>
  <si>
    <t>住宅型有料老人ホームスローライフ、Ⅱ</t>
    <rPh sb="0" eb="3">
      <t>ジュウタクガタ</t>
    </rPh>
    <rPh sb="3" eb="7">
      <t>ユウリョウロウジン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</si>
</sst>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view="pageBreakPreview" topLeftCell="B499" zoomScale="66" zoomScaleNormal="100" zoomScaleSheetLayoutView="66" workbookViewId="0">
      <selection activeCell="K89" sqref="K89:P89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8</v>
      </c>
      <c r="J4" s="494"/>
      <c r="K4" s="46" t="s">
        <v>2473</v>
      </c>
      <c r="L4" s="494">
        <v>19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2481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2482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95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2385</v>
      </c>
      <c r="K15" s="109"/>
      <c r="L15" s="109"/>
      <c r="M15" s="109"/>
      <c r="N15" s="109"/>
      <c r="O15" s="109"/>
      <c r="P15" s="155"/>
    </row>
    <row r="16" spans="1:20" ht="19.95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2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2489</v>
      </c>
      <c r="K21" s="109"/>
      <c r="L21" s="109"/>
      <c r="M21" s="48" t="s">
        <v>483</v>
      </c>
      <c r="N21" s="109" t="s">
        <v>2490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2491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2492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2009</v>
      </c>
      <c r="G26" s="469"/>
      <c r="H26" s="48" t="s">
        <v>484</v>
      </c>
      <c r="I26" s="469">
        <v>10</v>
      </c>
      <c r="J26" s="469"/>
      <c r="K26" s="48" t="s">
        <v>485</v>
      </c>
      <c r="L26" s="469">
        <v>15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2493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2494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2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2484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2531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2495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2496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2487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2488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2489</v>
      </c>
      <c r="K45" s="109"/>
      <c r="L45" s="109"/>
      <c r="M45" s="48" t="s">
        <v>483</v>
      </c>
      <c r="N45" s="109" t="s">
        <v>2490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2478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2479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2009</v>
      </c>
      <c r="K50" s="469"/>
      <c r="L50" s="48" t="s">
        <v>484</v>
      </c>
      <c r="M50" s="75">
        <v>12</v>
      </c>
      <c r="N50" s="48" t="s">
        <v>485</v>
      </c>
      <c r="O50" s="75">
        <v>10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2015</v>
      </c>
      <c r="K51" s="459"/>
      <c r="L51" s="49" t="s">
        <v>484</v>
      </c>
      <c r="M51" s="76">
        <v>8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2497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539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2499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2498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>
        <v>2009</v>
      </c>
      <c r="L68" s="52" t="s">
        <v>484</v>
      </c>
      <c r="M68" s="75">
        <v>12</v>
      </c>
      <c r="N68" s="52" t="s">
        <v>485</v>
      </c>
      <c r="O68" s="75">
        <v>10</v>
      </c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>
        <v>2029</v>
      </c>
      <c r="L70" s="52" t="s">
        <v>484</v>
      </c>
      <c r="M70" s="75">
        <v>12</v>
      </c>
      <c r="N70" s="52" t="s">
        <v>485</v>
      </c>
      <c r="O70" s="75">
        <v>10</v>
      </c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2498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498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427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2500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2501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2502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2498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2503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>
        <v>2009</v>
      </c>
      <c r="L86" s="52" t="s">
        <v>484</v>
      </c>
      <c r="M86" s="75">
        <v>12</v>
      </c>
      <c r="N86" s="52" t="s">
        <v>485</v>
      </c>
      <c r="O86" s="75">
        <v>10</v>
      </c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>
        <v>2029</v>
      </c>
      <c r="L88" s="52" t="s">
        <v>484</v>
      </c>
      <c r="M88" s="75">
        <v>12</v>
      </c>
      <c r="N88" s="52" t="s">
        <v>485</v>
      </c>
      <c r="O88" s="75">
        <v>10</v>
      </c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2504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11.4</v>
      </c>
      <c r="K95" s="82" t="s">
        <v>490</v>
      </c>
      <c r="L95" s="154">
        <v>20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2</v>
      </c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2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0</v>
      </c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2503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2503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2505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2503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2503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2503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2503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2503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2503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2506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2506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2506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2507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2508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2509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2509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2509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2509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2509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2509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2510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2510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2510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2511</v>
      </c>
      <c r="J176" s="121"/>
      <c r="K176" s="121"/>
      <c r="L176" s="121"/>
      <c r="M176" s="121"/>
      <c r="N176" s="121"/>
      <c r="O176" s="122"/>
      <c r="P176" s="123"/>
    </row>
    <row r="177" spans="2:16" ht="39.9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2512</v>
      </c>
      <c r="J177" s="121"/>
      <c r="K177" s="121"/>
      <c r="L177" s="121"/>
      <c r="M177" s="121"/>
      <c r="N177" s="121"/>
      <c r="O177" s="122"/>
      <c r="P177" s="123"/>
    </row>
    <row r="178" spans="2:16" ht="39.9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2498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2503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2503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2513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1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2498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42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>
        <v>1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18</v>
      </c>
      <c r="F241" s="391"/>
      <c r="G241" s="391"/>
      <c r="H241" s="194">
        <v>10</v>
      </c>
      <c r="I241" s="194"/>
      <c r="J241" s="194"/>
      <c r="K241" s="194">
        <v>8</v>
      </c>
      <c r="L241" s="194"/>
      <c r="M241" s="194"/>
      <c r="N241" s="194">
        <v>16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9</v>
      </c>
      <c r="F246" s="391"/>
      <c r="G246" s="391"/>
      <c r="H246" s="194"/>
      <c r="I246" s="194"/>
      <c r="J246" s="194"/>
      <c r="K246" s="194">
        <v>9</v>
      </c>
      <c r="L246" s="194"/>
      <c r="M246" s="194"/>
      <c r="N246" s="194">
        <v>6.75</v>
      </c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>
        <f>IF(OR($H$248&lt;&gt;"",$K$248&lt;&gt;""),SUM($H$248,$K$248),"")</f>
        <v>5</v>
      </c>
      <c r="F248" s="391"/>
      <c r="G248" s="391"/>
      <c r="H248" s="194"/>
      <c r="I248" s="194"/>
      <c r="J248" s="194"/>
      <c r="K248" s="194">
        <v>5</v>
      </c>
      <c r="L248" s="194"/>
      <c r="M248" s="194"/>
      <c r="N248" s="194">
        <v>3.75</v>
      </c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12</v>
      </c>
      <c r="H259" s="391"/>
      <c r="I259" s="391"/>
      <c r="J259" s="194">
        <v>8</v>
      </c>
      <c r="K259" s="194"/>
      <c r="L259" s="194"/>
      <c r="M259" s="194">
        <v>4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6</v>
      </c>
      <c r="H261" s="391"/>
      <c r="I261" s="391"/>
      <c r="J261" s="194">
        <v>2</v>
      </c>
      <c r="K261" s="194"/>
      <c r="L261" s="194"/>
      <c r="M261" s="194">
        <v>4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2503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2503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2514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10</v>
      </c>
      <c r="J308" s="347">
        <v>8</v>
      </c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2515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2516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2498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2498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2517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2518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2518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1</v>
      </c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94</v>
      </c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11.4</v>
      </c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28000</v>
      </c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42000</v>
      </c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>
        <v>10000</v>
      </c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13000</v>
      </c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>
        <v>6000</v>
      </c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2519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2520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2521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9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28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2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16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19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1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10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8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6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8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4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24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10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/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/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88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2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" customHeight="1">
      <c r="B431" s="263"/>
      <c r="C431" s="185" t="s">
        <v>284</v>
      </c>
      <c r="D431" s="187"/>
      <c r="E431" s="187"/>
      <c r="F431" s="187"/>
      <c r="G431" s="258"/>
      <c r="H431" s="188" t="s">
        <v>2527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2528</v>
      </c>
      <c r="I432" s="106"/>
      <c r="J432" s="48" t="s">
        <v>487</v>
      </c>
      <c r="K432" s="106" t="s">
        <v>2529</v>
      </c>
      <c r="L432" s="106"/>
      <c r="M432" s="48" t="s">
        <v>487</v>
      </c>
      <c r="N432" s="106" t="s">
        <v>2530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2503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2503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2498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2498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2522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2523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2523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2523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2524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2503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2498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2503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2498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2498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13" zoomScale="70" zoomScaleNormal="85" zoomScaleSheetLayoutView="70" workbookViewId="0">
      <selection activeCell="S4" sqref="S4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2525</v>
      </c>
      <c r="K4" s="509"/>
      <c r="L4" s="509"/>
      <c r="M4" s="508" t="s">
        <v>2526</v>
      </c>
      <c r="N4" s="509"/>
      <c r="O4" s="509"/>
      <c r="P4" s="509"/>
      <c r="Q4" s="509"/>
      <c r="R4" s="79" t="s">
        <v>2510</v>
      </c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topLeftCell="A31" zoomScaleNormal="85" zoomScaleSheetLayoutView="100" workbookViewId="0">
      <selection activeCell="AE2" sqref="AE2:AN2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2498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IDE-NECNOTE</dc:creator>
  <cp:lastModifiedBy>IDE-NECNOTE</cp:lastModifiedBy>
  <cp:lastPrinted>2021-03-04T10:23:32Z</cp:lastPrinted>
  <dcterms:created xsi:type="dcterms:W3CDTF">2020-12-23T05:28:24Z</dcterms:created>
  <dcterms:modified xsi:type="dcterms:W3CDTF">2021-08-22T05:23:20Z</dcterms:modified>
</cp:coreProperties>
</file>