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310335\Desktop\令和3年度現況報告\重要事項説明書\"/>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6415" windowHeight="116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<sst xmlns="http://schemas.openxmlformats.org/spreadsheetml/2006/main" count="3055" uniqueCount="2559">
  <si>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</si>
  <si>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</si>
  <si>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</si>
  <si>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</si>
  <si>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</si>
  <si>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</si>
  <si>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</si>
  <si>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</si>
  <si>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</si>
  <si>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</si>
  <si>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</si>
  <si>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</si>
  <si>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</si>
  <si>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</si>
  <si>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</si>
  <si>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</si>
  <si>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</si>
  <si>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</si>
  <si>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</si>
  <si>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</si>
  <si>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</si>
  <si>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</si>
  <si>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</si>
  <si>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</si>
  <si>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</si>
  <si>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</si>
  <si>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</si>
  <si>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</si>
  <si>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</si>
  <si>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</si>
  <si>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</si>
  <si>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</si>
  <si>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</si>
  <si>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</si>
  <si>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</si>
  <si>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</si>
  <si>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</si>
  <si>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</si>
  <si>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</si>
  <si>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</si>
  <si>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</si>
  <si>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</si>
  <si>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</si>
  <si>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</si>
  <si>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</si>
  <si>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</si>
  <si>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</si>
  <si>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</si>
  <si>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</si>
  <si>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</si>
  <si>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</si>
  <si>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</si>
  <si>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</si>
  <si>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</si>
  <si>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</si>
  <si>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</si>
  <si>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</si>
  <si>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</si>
  <si>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</si>
  <si>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</si>
  <si>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</si>
  <si>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</si>
  <si>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</si>
  <si>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</si>
  <si>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</si>
  <si>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</si>
  <si>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</si>
  <si>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</si>
  <si>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</si>
  <si>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</si>
  <si>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</si>
  <si>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</si>
  <si>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</si>
  <si>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</si>
  <si>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</si>
  <si>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</si>
  <si>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</si>
  <si>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</si>
  <si>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</si>
  <si>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</si>
  <si>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</si>
  <si>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</si>
  <si>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</si>
  <si>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</si>
  <si>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</si>
  <si>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</si>
  <si>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</si>
  <si>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</si>
  <si>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</si>
  <si>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</si>
  <si>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</si>
  <si>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</si>
  <si>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</si>
  <si>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</si>
  <si>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</si>
  <si>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</si>
  <si>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</si>
  <si>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</si>
  <si>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</si>
  <si>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</si>
  <si>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</si>
  <si>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</si>
  <si>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</si>
  <si>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</si>
  <si>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</si>
  <si>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</si>
  <si>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</si>
  <si>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</si>
  <si>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</si>
  <si>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</si>
  <si>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</si>
  <si>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</si>
  <si>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</si>
  <si>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</si>
  <si>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</si>
  <si>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</si>
  <si>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</si>
  <si>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</si>
  <si>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</si>
  <si>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</si>
  <si>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</si>
  <si>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</si>
  <si>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</si>
  <si>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</si>
  <si>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</si>
  <si>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</si>
  <si>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</si>
  <si>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</si>
  <si>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</si>
  <si>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</si>
  <si>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</si>
  <si>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</si>
  <si>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</si>
  <si>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</si>
  <si>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</si>
  <si>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</si>
  <si>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</si>
  <si>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</si>
  <si>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</si>
  <si>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</si>
  <si>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</si>
  <si>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</si>
  <si>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</si>
  <si>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</si>
  <si>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</si>
  <si>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</si>
  <si>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</si>
  <si>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</si>
  <si>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</si>
  <si>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</si>
  <si>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</si>
  <si>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</si>
  <si>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</si>
  <si>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</si>
  <si>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</si>
  <si>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</si>
  <si>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</si>
  <si>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</si>
  <si>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</si>
  <si>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</si>
  <si>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</si>
  <si>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</si>
  <si>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</si>
  <si>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</si>
  <si>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</si>
  <si>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</si>
  <si>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</si>
  <si>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</si>
  <si>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</si>
  <si>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</si>
  <si>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</si>
  <si>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</si>
  <si>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</si>
  <si>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</si>
  <si>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</si>
  <si>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</si>
  <si>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</si>
  <si>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</si>
  <si>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</si>
  <si>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</si>
  <si>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</si>
  <si>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</si>
  <si>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</si>
  <si>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</si>
  <si>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</si>
  <si>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</si>
  <si>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</si>
  <si>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</si>
  <si>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</si>
  <si>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</si>
  <si>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</si>
  <si>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</si>
  <si>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</si>
  <si>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</si>
  <si>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</si>
  <si>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</si>
  <si>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</si>
  <si>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</si>
  <si>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</si>
  <si>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</si>
  <si>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</si>
  <si>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</si>
  <si>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</si>
  <si>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</si>
  <si>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</si>
  <si>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</si>
  <si>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</si>
  <si>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</si>
  <si>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</si>
  <si>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</si>
  <si>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</si>
  <si>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</si>
  <si>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</si>
  <si>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</si>
  <si>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</si>
  <si>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</si>
  <si>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</si>
  <si>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</si>
  <si>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</si>
  <si>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</si>
  <si>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</si>
  <si>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</si>
  <si>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</si>
  <si>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</si>
  <si>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</si>
  <si>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</si>
  <si>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</si>
  <si>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</si>
  <si>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</si>
  <si>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</si>
  <si>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</si>
  <si>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</si>
  <si>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</si>
  <si>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</si>
  <si>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</si>
  <si>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</si>
  <si>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</si>
  <si>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</si>
  <si>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</si>
  <si>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</si>
  <si>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</si>
  <si>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</si>
  <si>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</si>
  <si>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</si>
  <si>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</si>
  <si>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</si>
  <si>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</si>
  <si>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</si>
  <si>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</si>
  <si>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</si>
  <si>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</si>
  <si>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</si>
  <si>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</si>
  <si>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</si>
  <si>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</si>
  <si>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</si>
  <si>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</si>
  <si>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</si>
  <si>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</si>
  <si>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</si>
  <si>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</si>
  <si>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</si>
  <si>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</si>
  <si>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</si>
  <si>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</si>
  <si>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</si>
  <si>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</si>
  <si>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</si>
  <si>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</si>
  <si>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</si>
  <si>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</si>
  <si>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</si>
  <si>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</si>
  <si>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</si>
  <si>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</si>
  <si>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</si>
  <si>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</si>
  <si>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</si>
  <si>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</si>
  <si>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</si>
  <si>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</si>
  <si>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</si>
  <si>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</si>
  <si>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</si>
  <si>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</si>
  <si>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</si>
  <si>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</si>
  <si>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</si>
  <si>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</si>
  <si>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</si>
  <si>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</si>
  <si>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</si>
  <si>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</si>
  <si>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</si>
  <si>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</si>
  <si>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</si>
  <si>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</si>
  <si>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</si>
  <si>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</si>
  <si>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</si>
  <si>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</si>
  <si>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</si>
  <si>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</si>
  <si>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</si>
  <si>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</si>
  <si>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</si>
  <si>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</si>
  <si>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</si>
  <si>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</si>
  <si>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</si>
  <si>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</si>
  <si>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</si>
  <si>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</si>
  <si>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</si>
  <si>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</si>
  <si>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</si>
  <si>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</si>
  <si>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</si>
  <si>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</si>
  <si>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</si>
  <si>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</si>
  <si>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</si>
  <si>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</si>
  <si>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</si>
  <si>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</si>
  <si>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</si>
  <si>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</si>
  <si>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</si>
  <si>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</si>
  <si>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</si>
  <si>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</si>
  <si>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</si>
  <si>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</si>
  <si>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</si>
  <si>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</si>
  <si>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</si>
  <si>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</si>
  <si>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</si>
  <si>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</si>
  <si>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</si>
  <si>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</si>
  <si>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</si>
  <si>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</si>
  <si>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</si>
  <si>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</si>
  <si>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</si>
  <si>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</si>
  <si>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</si>
  <si>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</si>
  <si>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</si>
  <si>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</si>
  <si>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</si>
  <si>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</si>
  <si>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</si>
  <si>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</si>
  <si>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</si>
  <si>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</si>
  <si>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</si>
  <si>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</si>
  <si>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</si>
  <si>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</si>
  <si>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</si>
  <si>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</si>
  <si>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</si>
  <si>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</si>
  <si>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</si>
  <si>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</si>
  <si>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</si>
  <si>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</si>
  <si>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</si>
  <si>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</si>
  <si>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</si>
  <si>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</si>
  <si>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</si>
  <si>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</si>
  <si>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</si>
  <si>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</si>
  <si>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</si>
  <si>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</si>
  <si>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</si>
  <si>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</si>
  <si>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</si>
  <si>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</si>
  <si>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</si>
  <si>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</si>
  <si>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</si>
  <si>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</si>
  <si>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</si>
  <si>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</si>
  <si>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</si>
  <si>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</si>
  <si>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</si>
  <si>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</si>
  <si>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</si>
  <si>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</si>
  <si>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</si>
  <si>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</si>
  <si>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</si>
  <si>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</si>
  <si>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</si>
  <si>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</si>
  <si>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</si>
  <si>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</si>
  <si>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</si>
  <si>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</si>
  <si>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</si>
  <si>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</si>
  <si>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</si>
  <si>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</si>
  <si>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</si>
  <si>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</si>
  <si>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</si>
  <si>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</si>
  <si>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</si>
  <si>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</si>
  <si>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</si>
  <si>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</si>
  <si>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</si>
  <si>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</si>
  <si>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</si>
  <si>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</si>
  <si>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</si>
  <si>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</si>
  <si>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</si>
  <si>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</si>
  <si>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</si>
  <si>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</si>
  <si>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</si>
  <si>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</si>
  <si>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</si>
  <si>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</si>
  <si>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</si>
  <si>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</si>
  <si>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</si>
  <si>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</si>
  <si>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</si>
  <si>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</si>
  <si>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</si>
  <si>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</si>
  <si>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</si>
  <si>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</si>
  <si>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</si>
  <si>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</si>
  <si>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</si>
  <si>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</si>
  <si>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</si>
  <si>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</si>
  <si>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</si>
  <si>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</si>
  <si>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</si>
  <si>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</si>
  <si>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</si>
  <si>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</si>
  <si>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</si>
  <si>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</si>
  <si>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</si>
  <si>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</si>
  <si>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</si>
  <si>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</si>
  <si>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</si>
  <si>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</si>
  <si>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</si>
  <si>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</si>
  <si>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</si>
  <si>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</si>
  <si>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</si>
  <si>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</si>
  <si>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</si>
  <si>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</si>
  <si>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</si>
  <si>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</si>
  <si>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</si>
  <si>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</si>
  <si>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</si>
  <si>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</si>
  <si>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</si>
  <si>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</si>
  <si>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</si>
  <si>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</si>
  <si>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</si>
  <si>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</si>
  <si>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</si>
  <si>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</si>
  <si>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</si>
  <si>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</si>
  <si>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</si>
  <si>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</si>
  <si>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</si>
  <si>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</si>
  <si>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</si>
  <si>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</si>
  <si>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</si>
  <si>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</si>
  <si>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</si>
  <si>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</si>
  <si>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</si>
  <si>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</si>
  <si>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</si>
  <si>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</si>
  <si>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</si>
  <si>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</si>
  <si>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</si>
  <si>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</si>
  <si>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</si>
  <si>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</si>
  <si>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</si>
  <si>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</si>
  <si>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</si>
  <si>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</si>
  <si>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</si>
  <si>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</si>
  <si>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</si>
  <si>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</si>
  <si>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</si>
  <si>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</si>
  <si>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</si>
  <si>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</si>
  <si>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</si>
  <si>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</si>
  <si>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</si>
  <si>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</si>
  <si>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</si>
  <si>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</si>
  <si>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</si>
  <si>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</si>
  <si>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</si>
  <si>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</si>
  <si>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</si>
  <si>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</si>
  <si>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</si>
  <si>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</si>
  <si>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</si>
  <si>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</si>
  <si>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</si>
  <si>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</si>
  <si>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</si>
  <si>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</si>
  <si>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</si>
  <si>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</si>
  <si>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</si>
  <si>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</si>
  <si>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</si>
  <si>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</si>
  <si>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</si>
  <si>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</si>
  <si>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</si>
  <si>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</si>
  <si>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</si>
  <si>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</si>
  <si>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</si>
  <si>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</si>
  <si>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</si>
  <si>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</si>
  <si>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</si>
  <si>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</si>
  <si>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</si>
  <si>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</si>
  <si>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</si>
  <si>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</si>
  <si>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</si>
  <si>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</si>
  <si>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</si>
  <si>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</si>
  <si>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</si>
  <si>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</si>
  <si>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</si>
  <si>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</si>
  <si>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</si>
  <si>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</si>
  <si>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</si>
  <si>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</si>
  <si>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</si>
  <si>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</si>
  <si>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</si>
  <si>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</si>
  <si>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</si>
  <si>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</si>
  <si>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</si>
  <si>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</si>
  <si>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</si>
  <si>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</si>
  <si>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</si>
  <si>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</si>
  <si>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</si>
  <si>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</si>
  <si>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</si>
  <si>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</si>
  <si>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</si>
  <si>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</si>
  <si>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</si>
  <si>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</si>
  <si>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</si>
  <si>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</si>
  <si>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</si>
  <si>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</si>
  <si>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</si>
  <si>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</si>
  <si>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</si>
  <si>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</si>
  <si>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</si>
  <si>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</si>
  <si>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</si>
  <si>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</si>
  <si>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</si>
  <si>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</si>
  <si>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</si>
  <si>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</si>
  <si>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</si>
  <si>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</si>
  <si>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</si>
  <si>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</si>
  <si>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</si>
  <si>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</si>
  <si>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</si>
  <si>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</si>
  <si>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</si>
  <si>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</si>
  <si>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</si>
  <si>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</si>
  <si>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</si>
  <si>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</si>
  <si>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</si>
  <si>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</si>
  <si>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</si>
  <si>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</si>
  <si>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</si>
  <si>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</si>
  <si>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</si>
  <si>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</si>
  <si>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</si>
  <si>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</si>
  <si>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</si>
  <si>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</si>
  <si>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</si>
  <si>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</si>
  <si>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</si>
  <si>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</si>
  <si>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</si>
  <si>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</si>
  <si>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</si>
  <si>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</si>
  <si>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</si>
  <si>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</si>
  <si>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</si>
  <si>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</si>
  <si>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</si>
  <si>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</si>
  <si>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</si>
  <si>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</si>
  <si>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</si>
  <si>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</si>
  <si>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</si>
  <si>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</si>
  <si>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</si>
  <si>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</si>
  <si>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</si>
  <si>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</si>
  <si>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</si>
  <si>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</si>
  <si>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</si>
  <si>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</si>
  <si>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</si>
  <si>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</si>
  <si>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</si>
  <si>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</si>
  <si>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</si>
  <si>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</si>
  <si>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</si>
  <si>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</si>
  <si>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</si>
  <si>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</si>
  <si>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</si>
  <si>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</si>
  <si>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</si>
  <si>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</si>
  <si>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</si>
  <si>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</si>
  <si>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</si>
  <si>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</si>
  <si>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</si>
  <si>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</si>
  <si>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</si>
  <si>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</si>
  <si>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</si>
  <si>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</si>
  <si>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</si>
  <si>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</si>
  <si>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</si>
  <si>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</si>
  <si>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</si>
  <si>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</si>
  <si>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</si>
  <si>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</si>
  <si>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</si>
  <si>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</si>
  <si>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</si>
  <si>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</si>
  <si>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</si>
  <si>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</si>
  <si>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</si>
  <si>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</si>
  <si>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</si>
  <si>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</si>
  <si>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</si>
  <si>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</si>
  <si>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</si>
  <si>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</si>
  <si>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</si>
  <si>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</si>
  <si>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</si>
  <si>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</si>
  <si>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</si>
  <si>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</si>
  <si>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</si>
  <si>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</si>
  <si>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</si>
  <si>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</si>
  <si>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</si>
  <si>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</si>
  <si>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</si>
  <si>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</si>
  <si>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</si>
  <si>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</si>
  <si>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</si>
  <si>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</si>
  <si>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</si>
  <si>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</si>
  <si>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</si>
  <si>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</si>
  <si>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</si>
  <si>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</si>
  <si>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</si>
  <si>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</si>
  <si>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</si>
  <si>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</si>
  <si>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</si>
  <si>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</si>
  <si>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</si>
  <si>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</si>
  <si>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</si>
  <si>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</si>
  <si>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</si>
  <si>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</si>
  <si>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</si>
  <si>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</si>
  <si>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</si>
  <si>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</si>
  <si>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</si>
  <si>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</si>
  <si>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</si>
  <si>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</si>
  <si>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</si>
  <si>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</si>
  <si>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</si>
  <si>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</si>
  <si>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</si>
  <si>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</si>
  <si>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</si>
  <si>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</si>
  <si>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</si>
  <si>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</si>
  <si>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</si>
  <si>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</si>
  <si>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</si>
  <si>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</si>
  <si>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</si>
  <si>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</si>
  <si>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</si>
  <si>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</si>
  <si>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</si>
  <si>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</si>
  <si>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</si>
  <si>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</si>
  <si>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</si>
  <si>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</si>
  <si>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</si>
  <si>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</si>
  <si>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</si>
  <si>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</si>
  <si>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</si>
  <si>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</si>
  <si>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</si>
  <si>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</si>
  <si>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</si>
  <si>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</si>
  <si>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</si>
  <si>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</si>
  <si>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</si>
  <si>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</si>
  <si>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</si>
  <si>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</si>
  <si>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</si>
  <si>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</si>
  <si>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</si>
  <si>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</si>
  <si>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</si>
  <si>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</si>
  <si>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</si>
  <si>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</si>
  <si>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</si>
  <si>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</si>
  <si>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</si>
  <si>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</si>
  <si>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</si>
  <si>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</si>
  <si>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</si>
  <si>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</si>
  <si>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</si>
  <si>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</si>
  <si>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</si>
  <si>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</si>
  <si>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</si>
  <si>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</si>
  <si>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</si>
  <si>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</si>
  <si>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</si>
  <si>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</si>
  <si>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</si>
  <si>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</si>
  <si>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</si>
  <si>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</si>
  <si>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</si>
  <si>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</si>
  <si>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</si>
  <si>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</si>
  <si>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</si>
  <si>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</si>
  <si>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</si>
  <si>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</si>
  <si>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</si>
  <si>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</si>
  <si>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</si>
  <si>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</si>
  <si>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</si>
  <si>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</si>
  <si>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</si>
  <si>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</si>
  <si>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</si>
  <si>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</si>
  <si>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</si>
  <si>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</si>
  <si>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</si>
  <si>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</si>
  <si>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</si>
  <si>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</si>
  <si>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</si>
  <si>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</si>
  <si>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</si>
  <si>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</si>
  <si>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</si>
  <si>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</si>
  <si>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</si>
  <si>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</si>
  <si>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</si>
  <si>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</si>
  <si>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</si>
  <si>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</si>
  <si>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</si>
  <si>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</si>
  <si>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</si>
  <si>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</si>
  <si>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</si>
  <si>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</si>
  <si>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</si>
  <si>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</si>
  <si>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</si>
  <si>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</si>
  <si>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</si>
  <si>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</si>
  <si>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</si>
  <si>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</si>
  <si>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</si>
  <si>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</si>
  <si>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</si>
  <si>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</si>
  <si>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</si>
  <si>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</si>
  <si>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</si>
  <si>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</si>
  <si>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</si>
  <si>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</si>
  <si>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</si>
  <si>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</si>
  <si>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</si>
  <si>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</si>
  <si>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</si>
  <si>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</si>
  <si>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</si>
  <si>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</si>
  <si>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</si>
  <si>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</si>
  <si>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</si>
  <si>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</si>
  <si>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</si>
  <si>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</si>
  <si>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</si>
  <si>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</si>
  <si>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</si>
  <si>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</si>
  <si>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</si>
  <si>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</si>
  <si>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</si>
  <si>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</si>
  <si>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</si>
  <si>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</si>
  <si>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</si>
  <si>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</si>
  <si>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</si>
  <si>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</si>
  <si>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</si>
  <si>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</si>
  <si>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</si>
  <si>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</si>
  <si>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</si>
  <si>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</si>
  <si>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</si>
  <si>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</si>
  <si>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</si>
  <si>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</si>
  <si>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</si>
  <si>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</si>
  <si>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</si>
  <si>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</si>
  <si>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</si>
  <si>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</si>
  <si>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</si>
  <si>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</si>
  <si>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</si>
  <si>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</si>
  <si>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</si>
  <si>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</si>
  <si>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</si>
  <si>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</si>
  <si>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</si>
  <si>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</si>
  <si>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</si>
  <si>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</si>
  <si>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</si>
  <si>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</si>
  <si>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</si>
  <si>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</si>
  <si>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</si>
  <si>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</si>
  <si>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</si>
  <si>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</si>
  <si>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</si>
  <si>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</si>
  <si>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</si>
  <si>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</si>
  <si>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</si>
  <si>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</si>
  <si>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</si>
  <si>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</si>
  <si>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</si>
  <si>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</si>
  <si>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</si>
  <si>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</si>
  <si>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</si>
  <si>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</si>
  <si>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</si>
  <si>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</si>
  <si>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</si>
  <si>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</si>
  <si>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</si>
  <si>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</si>
  <si>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</si>
  <si>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</si>
  <si>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</si>
  <si>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</si>
  <si>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</si>
  <si>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</si>
  <si>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</si>
  <si>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</si>
  <si>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</si>
  <si>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</si>
  <si>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</si>
  <si>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</si>
  <si>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</si>
  <si>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</si>
  <si>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</si>
  <si>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</si>
  <si>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</si>
  <si>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</si>
  <si>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</si>
  <si>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</si>
  <si>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</si>
  <si>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</si>
  <si>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</si>
  <si>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</si>
  <si>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</si>
  <si>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</si>
  <si>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</si>
  <si>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</si>
  <si>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</si>
  <si>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</si>
  <si>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</si>
  <si>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</si>
  <si>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</si>
  <si>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</si>
  <si>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</si>
  <si>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</si>
  <si>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</si>
  <si>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</si>
  <si>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</si>
  <si>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</si>
  <si>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</si>
  <si>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</si>
  <si>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</si>
  <si>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</si>
  <si>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</si>
  <si>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</si>
  <si>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</si>
  <si>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</si>
  <si>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</si>
  <si>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</si>
  <si>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</si>
  <si>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</si>
  <si>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</si>
  <si>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</si>
  <si>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</si>
  <si>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</si>
  <si>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</si>
  <si>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</si>
  <si>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</si>
  <si>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</si>
  <si>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</si>
  <si>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</si>
  <si>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</si>
  <si>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</si>
  <si>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</si>
  <si>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</si>
  <si>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</si>
  <si>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</si>
  <si>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</si>
  <si>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</si>
  <si>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</si>
  <si>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</si>
  <si>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</si>
  <si>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</si>
  <si>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</si>
  <si>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</si>
  <si>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</si>
  <si>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</si>
  <si>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</si>
  <si>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</si>
  <si>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</si>
  <si>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</si>
  <si>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</si>
  <si>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</si>
  <si>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</si>
  <si>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</si>
  <si>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</si>
  <si>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</si>
  <si>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</si>
  <si>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</si>
  <si>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</si>
  <si>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</si>
  <si>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</si>
  <si>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</si>
  <si>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</si>
  <si>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</si>
  <si>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</si>
  <si>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</si>
  <si>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</si>
  <si>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</si>
  <si>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</si>
  <si>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</si>
  <si>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</si>
  <si>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</si>
  <si>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</si>
  <si>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</si>
  <si>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</si>
  <si>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</si>
  <si>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</si>
  <si>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</si>
  <si>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</si>
  <si>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</si>
  <si>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</si>
  <si>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</si>
  <si>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</si>
  <si>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</si>
  <si>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</si>
  <si>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</si>
  <si>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</si>
  <si>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</si>
  <si>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</si>
  <si>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</si>
  <si>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</si>
  <si>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</si>
  <si>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</si>
  <si>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</si>
  <si>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</si>
  <si>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</si>
  <si>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</si>
  <si>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</si>
  <si>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</si>
  <si>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</si>
  <si>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</si>
  <si>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</si>
  <si>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</si>
  <si>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</si>
  <si>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</si>
  <si>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</si>
  <si>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</si>
  <si>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</si>
  <si>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</si>
  <si>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</si>
  <si>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</si>
  <si>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</si>
  <si>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</si>
  <si>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</si>
  <si>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</si>
  <si>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</si>
  <si>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</si>
  <si>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</si>
  <si>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</si>
  <si>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</si>
  <si>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</si>
  <si>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</si>
  <si>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</si>
  <si>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</si>
  <si>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</si>
  <si>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</si>
  <si>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</si>
  <si>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</si>
  <si>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</si>
  <si>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</si>
  <si>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</si>
  <si>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</si>
  <si>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</si>
  <si>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</si>
  <si>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</si>
  <si>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</si>
  <si>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</si>
  <si>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</si>
  <si>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</si>
  <si>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</si>
  <si>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</si>
  <si>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</si>
  <si>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</si>
  <si>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</si>
  <si>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</si>
  <si>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</si>
  <si>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</si>
  <si>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</si>
  <si>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</si>
  <si>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</si>
  <si>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</si>
  <si>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</si>
  <si>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</si>
  <si>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</si>
  <si>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</si>
  <si>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</si>
  <si>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</si>
  <si>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</si>
  <si>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</si>
  <si>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</si>
  <si>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</si>
  <si>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</si>
  <si>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</si>
  <si>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</si>
  <si>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</si>
  <si>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</si>
  <si>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</si>
  <si>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</si>
  <si>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</si>
  <si>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</si>
  <si>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</si>
  <si>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</si>
  <si>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</si>
  <si>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</si>
  <si>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</si>
  <si>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</si>
  <si>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</si>
  <si>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</si>
  <si>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</si>
  <si>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</si>
  <si>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</si>
  <si>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</si>
  <si>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</si>
  <si>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</si>
  <si>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</si>
  <si>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</si>
  <si>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</si>
  <si>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</si>
  <si>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</si>
  <si>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</si>
  <si>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</si>
  <si>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</si>
  <si>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</si>
  <si>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</si>
  <si>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</si>
  <si>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</si>
  <si>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</si>
  <si>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</si>
  <si>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</si>
  <si>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</si>
  <si>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</si>
  <si>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</si>
  <si>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</si>
  <si>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</si>
  <si>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</si>
  <si>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</si>
  <si>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</si>
  <si>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</si>
  <si>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</si>
  <si>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</si>
  <si>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</si>
  <si>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</si>
  <si>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</si>
  <si>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</si>
  <si>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</si>
  <si>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</si>
  <si>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</si>
  <si>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</si>
  <si>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</si>
  <si>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</si>
  <si>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</si>
  <si>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</si>
  <si>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</si>
  <si>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</si>
  <si>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</si>
  <si>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</si>
  <si>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</si>
  <si>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</si>
  <si>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</si>
  <si>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</si>
  <si>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</si>
  <si>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</si>
  <si>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</si>
  <si>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</si>
  <si>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</si>
  <si>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</si>
  <si>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</si>
  <si>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</si>
  <si>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</si>
  <si>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</si>
  <si>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</si>
  <si>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</si>
  <si>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</si>
  <si>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</si>
  <si>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</si>
  <si>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</si>
  <si>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</si>
  <si>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</si>
  <si>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</si>
  <si>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</si>
  <si>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</si>
  <si>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</si>
  <si>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</si>
  <si>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</si>
  <si>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</si>
  <si>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</si>
  <si>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</si>
  <si>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</si>
  <si>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</si>
  <si>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</si>
  <si>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</si>
  <si>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</si>
  <si>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</si>
  <si>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</si>
  <si>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</si>
  <si>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</si>
  <si>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</si>
  <si>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</si>
  <si>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</si>
  <si>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</si>
  <si>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</si>
  <si>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</si>
  <si>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</si>
  <si>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</si>
  <si>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</si>
  <si>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</si>
  <si>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</si>
  <si>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</si>
  <si>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</si>
  <si>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</si>
  <si>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</si>
  <si>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</si>
  <si>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</si>
  <si>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</si>
  <si>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</si>
  <si>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</si>
  <si>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</si>
  <si>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</si>
  <si>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</si>
  <si>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</si>
  <si>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</si>
  <si>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</si>
  <si>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</si>
  <si>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</si>
  <si>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</si>
  <si>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</si>
  <si>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</si>
  <si>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</si>
  <si>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</si>
  <si>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</si>
  <si>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</si>
  <si>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</si>
  <si>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</si>
  <si>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</si>
  <si>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</si>
  <si>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</si>
  <si>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</si>
  <si>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</si>
  <si>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</si>
  <si>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</si>
  <si>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</si>
  <si>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</si>
  <si>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</si>
  <si>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</si>
  <si>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</si>
  <si>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</si>
  <si>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</si>
  <si>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</si>
  <si>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</si>
  <si>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</si>
  <si>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</si>
  <si>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</si>
  <si>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</si>
  <si>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</si>
  <si>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</si>
  <si>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</si>
  <si>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</si>
  <si>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</si>
  <si>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</si>
  <si>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</si>
  <si>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</si>
  <si>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</si>
  <si>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</si>
  <si>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</si>
  <si>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</si>
  <si>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</si>
  <si>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</si>
  <si>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</si>
  <si>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</si>
  <si>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</si>
  <si>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</si>
  <si>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</si>
  <si>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</si>
  <si>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</si>
  <si>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</si>
  <si>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</si>
  <si>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</si>
  <si>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</si>
  <si>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</si>
  <si>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</si>
  <si>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</si>
  <si>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</si>
  <si>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</si>
  <si>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</si>
  <si>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</si>
  <si>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</si>
  <si>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</si>
  <si>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</si>
  <si>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</si>
  <si>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</si>
  <si>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</si>
  <si>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</si>
  <si>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</si>
  <si>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</si>
  <si>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</si>
  <si>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</si>
  <si>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</si>
  <si>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</si>
  <si>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</si>
  <si>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</si>
  <si>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</si>
  <si>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</si>
  <si>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</si>
  <si>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</si>
  <si>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</si>
  <si>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</si>
  <si>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</si>
  <si>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</si>
  <si>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</si>
  <si>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</si>
  <si>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</si>
  <si>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</si>
  <si>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</si>
  <si>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</si>
  <si>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</si>
  <si>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</si>
  <si>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</si>
  <si>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</si>
  <si>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</si>
  <si>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</si>
  <si>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</si>
  <si>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</si>
  <si>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</si>
  <si>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</si>
  <si>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</si>
  <si>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</si>
  <si>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</si>
  <si>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</si>
  <si>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</si>
  <si>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</si>
  <si>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</si>
  <si>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</si>
  <si>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</si>
  <si>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</si>
  <si>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</si>
  <si>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</si>
  <si>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</si>
  <si>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</si>
  <si>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</si>
  <si>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</si>
  <si>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</si>
  <si>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</si>
  <si>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</si>
  <si>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</si>
  <si>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</si>
  <si>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</si>
  <si>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</si>
  <si>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</si>
  <si>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</si>
  <si>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</si>
  <si>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</si>
  <si>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</si>
  <si>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</si>
  <si>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</si>
  <si>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</si>
  <si>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</si>
  <si>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</si>
  <si>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</si>
  <si>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</si>
  <si>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</si>
  <si>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</si>
  <si>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</si>
  <si>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</si>
  <si>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</si>
  <si>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</si>
  <si>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</si>
  <si>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</si>
  <si>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</si>
  <si>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</si>
  <si>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</si>
  <si>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</si>
  <si>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</si>
  <si>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</si>
  <si>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</si>
  <si>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</si>
  <si>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</si>
  <si>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</si>
  <si>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</si>
  <si>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</si>
  <si>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</si>
  <si>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</si>
  <si>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</si>
  <si>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</si>
  <si>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</si>
  <si>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</si>
  <si>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</si>
  <si>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</si>
  <si>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</si>
  <si>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</si>
  <si>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</si>
  <si>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</si>
  <si>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</si>
  <si>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</si>
  <si>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</si>
  <si>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</si>
  <si>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</si>
  <si>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</si>
  <si>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</si>
  <si>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</si>
  <si>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</si>
  <si>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</si>
  <si>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</si>
  <si>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</si>
  <si>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</si>
  <si>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</si>
  <si>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</si>
  <si>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</si>
  <si>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</si>
  <si>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</si>
  <si>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</si>
  <si>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</si>
  <si>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</si>
  <si>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</si>
  <si>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</si>
  <si>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</si>
  <si>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</si>
  <si>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</si>
  <si>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</si>
  <si>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</si>
  <si>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</si>
  <si>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</si>
  <si>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</si>
  <si>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</si>
  <si>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</si>
  <si>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</si>
  <si>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</si>
  <si>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</si>
  <si>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</si>
  <si>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</si>
  <si>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</si>
  <si>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</si>
  <si>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</si>
  <si>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</si>
  <si>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</si>
  <si>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</si>
  <si>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</si>
  <si>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</si>
  <si>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</si>
  <si>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</si>
  <si>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</si>
  <si>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</si>
  <si>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</si>
  <si>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</si>
  <si>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</si>
  <si>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</si>
  <si>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</si>
  <si>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</si>
  <si>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</si>
  <si>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</si>
  <si>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</si>
  <si>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</si>
  <si>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</si>
  <si>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</si>
  <si>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</si>
  <si>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</si>
  <si>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</si>
  <si>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</si>
  <si>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</si>
  <si>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</si>
  <si>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</si>
  <si>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</si>
  <si>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</si>
  <si>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</si>
  <si>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</si>
  <si>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</si>
  <si>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</si>
  <si>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</si>
  <si>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</si>
  <si>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</si>
  <si>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</si>
  <si>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</si>
  <si>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</si>
  <si>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</si>
  <si>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</si>
  <si>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</si>
  <si>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</si>
  <si>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</si>
  <si>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</si>
  <si>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</si>
  <si>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</si>
  <si>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</si>
  <si>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</si>
  <si>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</si>
  <si>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</si>
  <si>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</si>
  <si>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</si>
  <si>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</si>
  <si>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</si>
  <si>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</si>
  <si>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</si>
  <si>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</si>
  <si>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</si>
  <si>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</si>
  <si>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</si>
  <si>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</si>
  <si>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</si>
  <si>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</si>
  <si>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</si>
  <si>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</si>
  <si>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</si>
  <si>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</si>
  <si>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</si>
  <si>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</si>
  <si>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</si>
  <si>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</si>
  <si>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</si>
  <si>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</si>
  <si>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</si>
  <si>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</si>
  <si>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</si>
  <si>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</si>
  <si>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</si>
  <si>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</si>
  <si>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</si>
  <si>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</si>
  <si>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</si>
  <si>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</si>
  <si>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</si>
  <si>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</si>
  <si>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</si>
  <si>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</si>
  <si>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</si>
  <si>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</si>
  <si>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</si>
  <si>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</si>
  <si>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</si>
  <si>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</si>
  <si>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</si>
  <si>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</si>
  <si>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</si>
  <si>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</si>
  <si>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</si>
  <si>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</si>
  <si>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</si>
  <si>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</si>
  <si>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</si>
  <si>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</si>
  <si>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</si>
  <si>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</si>
  <si>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</si>
  <si>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</si>
  <si>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</si>
  <si>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</si>
  <si>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</si>
  <si>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</si>
  <si>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</si>
  <si>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</si>
  <si>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</si>
  <si>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</si>
  <si>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</si>
  <si>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</si>
  <si>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</si>
  <si>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</si>
  <si>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</si>
  <si>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</si>
  <si>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</si>
  <si>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</si>
  <si>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</si>
  <si>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</si>
  <si>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</si>
  <si>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</si>
  <si>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</si>
  <si>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</si>
  <si>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</si>
  <si>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</si>
  <si>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</si>
  <si>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</si>
  <si>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</si>
  <si>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</si>
  <si>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</si>
  <si>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</si>
  <si>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</si>
  <si>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</si>
  <si>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</si>
  <si>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</si>
  <si>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</si>
  <si>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</si>
  <si>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</si>
  <si>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</si>
  <si>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</si>
  <si>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</si>
  <si>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</si>
  <si>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</si>
  <si>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</si>
  <si>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</si>
  <si>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</si>
  <si>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</si>
  <si>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</si>
  <si>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</si>
  <si>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</si>
  <si>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</si>
  <si>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</si>
  <si>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</si>
  <si>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</si>
  <si>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</si>
  <si>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</si>
  <si>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</si>
  <si>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</si>
  <si>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</si>
  <si>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</si>
  <si>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</si>
  <si>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</si>
  <si>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</si>
  <si>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</si>
  <si>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</si>
  <si>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</si>
  <si>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</si>
  <si>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</si>
  <si>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</si>
  <si>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</si>
  <si>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</si>
  <si>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</si>
  <si>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</si>
  <si>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</si>
  <si>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</si>
  <si>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</si>
  <si>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</si>
  <si>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</si>
  <si>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</si>
  <si>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</si>
  <si>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</si>
  <si>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</si>
  <si>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</si>
  <si>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</si>
  <si>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</si>
  <si>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</si>
  <si>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</si>
  <si>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</si>
  <si>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</si>
  <si>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</si>
  <si>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</si>
  <si>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</si>
  <si>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</si>
  <si>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</si>
  <si>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</si>
  <si>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</si>
  <si>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</si>
  <si>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</si>
  <si>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</si>
  <si>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</si>
  <si>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</si>
  <si>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</si>
  <si>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</si>
  <si>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</si>
  <si>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</si>
  <si>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</si>
  <si>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</si>
  <si>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</si>
  <si>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</si>
  <si>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</si>
  <si>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</si>
  <si>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</si>
  <si>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</si>
  <si>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</si>
  <si>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</si>
  <si>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</si>
  <si>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</si>
  <si>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</si>
  <si>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</si>
  <si>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</si>
  <si>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</si>
  <si>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</si>
  <si>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</si>
  <si>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</si>
  <si>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</si>
  <si>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</si>
  <si>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</si>
  <si>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</si>
  <si>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</si>
  <si>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</si>
  <si>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</si>
  <si>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</si>
  <si>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</si>
  <si>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</si>
  <si>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</si>
  <si>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</si>
  <si>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</si>
  <si>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</si>
  <si>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</si>
  <si>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</si>
  <si>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</si>
  <si>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</si>
  <si>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</si>
  <si>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</si>
  <si>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</si>
  <si>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</si>
  <si>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</si>
  <si>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</si>
  <si>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</si>
  <si>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</si>
  <si>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</si>
  <si>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</si>
  <si>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</si>
  <si>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</si>
  <si>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</si>
  <si>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</si>
  <si>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</si>
  <si>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</si>
  <si>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</si>
  <si>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</si>
  <si>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</si>
  <si>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</si>
  <si>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</si>
  <si>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</si>
  <si>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</si>
  <si>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</si>
  <si>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</si>
  <si>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</si>
  <si>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</si>
  <si>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</si>
  <si>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</si>
  <si>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</si>
  <si>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</si>
  <si>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</si>
  <si>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</si>
  <si>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</si>
  <si>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</si>
  <si>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</si>
  <si>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</si>
  <si>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</si>
  <si>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</si>
  <si>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</si>
  <si>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</si>
  <si>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</si>
  <si>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</si>
  <si>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</si>
  <si>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</si>
  <si>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</si>
  <si>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</si>
  <si>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</si>
  <si>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</si>
  <si>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</si>
  <si>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</si>
  <si>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</si>
  <si>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</si>
  <si>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</si>
  <si>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</si>
  <si>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</si>
  <si>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</si>
  <si>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</si>
  <si>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</si>
  <si>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</si>
  <si>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</si>
  <si>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</si>
  <si>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</si>
  <si>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</si>
  <si>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</si>
  <si>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</si>
  <si>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</si>
  <si>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</si>
  <si>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</si>
  <si>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</si>
  <si>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</si>
  <si>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</si>
  <si>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</si>
  <si>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</si>
  <si>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</si>
  <si>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</si>
  <si>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</si>
  <si>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</si>
  <si>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</si>
  <si>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</si>
  <si>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</si>
  <si>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</si>
  <si>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</si>
  <si>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</si>
  <si>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</si>
  <si>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</si>
  <si>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</si>
  <si>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</si>
  <si>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</si>
  <si>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</si>
  <si>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</si>
  <si>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</si>
  <si>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</si>
  <si>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</si>
  <si>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</si>
  <si>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</si>
  <si>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</si>
  <si>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</si>
  <si>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</si>
  <si>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</si>
  <si>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</si>
  <si>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</si>
  <si>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</si>
  <si>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</si>
  <si>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</si>
  <si>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</si>
  <si>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</si>
  <si>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</si>
  <si>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</si>
  <si>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</si>
  <si>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</si>
  <si>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</si>
  <si>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</si>
  <si>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</si>
  <si>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</si>
  <si>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</si>
  <si>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</si>
  <si>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</si>
  <si>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</si>
  <si>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</si>
  <si>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</si>
  <si>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</si>
  <si>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</si>
  <si>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</si>
  <si>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</si>
  <si>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</si>
  <si>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</si>
  <si>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</si>
  <si>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</si>
  <si>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</si>
  <si>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</si>
  <si>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</si>
  <si>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</si>
  <si>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</si>
  <si>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</si>
  <si>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</si>
  <si>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</si>
  <si>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</si>
  <si>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</si>
  <si>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</si>
  <si>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</si>
  <si>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</si>
  <si>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</si>
  <si>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</si>
  <si>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</si>
  <si>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</si>
  <si>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</si>
  <si>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</si>
  <si>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</si>
  <si>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</si>
  <si>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</si>
  <si>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</si>
  <si>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</si>
  <si>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</si>
  <si>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</si>
  <si>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</si>
  <si>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</si>
  <si>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</si>
  <si>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</si>
  <si>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</si>
  <si>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</si>
  <si>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</si>
  <si>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</si>
  <si>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</si>
  <si>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</si>
  <si>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</si>
  <si>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</si>
  <si>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</si>
  <si>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</si>
  <si>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</si>
  <si>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</si>
  <si>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</si>
  <si>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</si>
  <si>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</si>
  <si>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</si>
  <si>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</si>
  <si>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</si>
  <si>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</si>
  <si>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</si>
  <si>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</si>
  <si>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</si>
  <si>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</si>
  <si>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</si>
  <si>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</si>
  <si>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</si>
  <si>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</si>
  <si>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</si>
  <si>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</si>
  <si>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</si>
  <si>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</si>
  <si>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</si>
  <si>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</si>
  <si>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</si>
  <si>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</si>
  <si>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</si>
  <si>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</si>
  <si>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</si>
  <si>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</si>
  <si>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</si>
  <si>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</si>
  <si>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</si>
  <si>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</si>
  <si>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</si>
  <si>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</si>
  <si>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</si>
  <si>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</si>
  <si>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</si>
  <si>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</si>
  <si>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</si>
  <si>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</si>
  <si>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</si>
  <si>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</si>
  <si>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</si>
  <si>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</si>
  <si>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</si>
  <si>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</si>
  <si>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</si>
  <si>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</si>
  <si>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</si>
  <si>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</si>
  <si>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</si>
  <si>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</si>
  <si>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</si>
  <si>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</si>
  <si>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</si>
  <si>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</si>
  <si>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</si>
  <si>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</si>
  <si>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</si>
  <si>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</si>
  <si>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</si>
  <si>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</si>
  <si>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</si>
  <si>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</si>
  <si>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</si>
  <si>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</si>
  <si>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</si>
  <si>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</si>
  <si>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</si>
  <si>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</si>
  <si>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</si>
  <si>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</si>
  <si>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</si>
  <si>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</si>
  <si>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</si>
  <si>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</si>
  <si>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</si>
  <si>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</si>
  <si>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</si>
  <si>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</si>
  <si>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</si>
  <si>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</si>
  <si>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</si>
  <si>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</si>
  <si>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</si>
  <si>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</si>
  <si>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</si>
  <si>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</si>
  <si>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</si>
  <si>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</si>
  <si>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</si>
  <si>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</si>
  <si>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</si>
  <si>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</si>
  <si>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</si>
  <si>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</si>
  <si>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</si>
  <si>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</si>
  <si>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</si>
  <si>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</si>
  <si>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</si>
  <si>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</si>
  <si>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</si>
  <si>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</si>
  <si>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</si>
  <si>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</si>
  <si>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</si>
  <si>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</si>
  <si>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</si>
  <si>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</si>
  <si>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</si>
  <si>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</si>
  <si>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</si>
  <si>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</si>
  <si>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</si>
  <si>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</si>
  <si>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</si>
  <si>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</si>
  <si>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</si>
  <si>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</si>
  <si>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</si>
  <si>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</si>
  <si>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</si>
  <si>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</si>
  <si>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</si>
  <si>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</si>
  <si>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</si>
  <si>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</si>
  <si>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</si>
  <si>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</si>
  <si>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</si>
  <si>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</si>
  <si>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</si>
  <si>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</si>
  <si>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</si>
  <si>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</si>
  <si>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</si>
  <si>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</si>
  <si>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</si>
  <si>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</si>
  <si>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</si>
  <si>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</si>
  <si>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</si>
  <si>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</si>
  <si>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</si>
  <si>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</si>
  <si>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</si>
  <si>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</si>
  <si>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</si>
  <si>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</si>
  <si>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</si>
  <si>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</si>
  <si>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</si>
  <si>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</si>
  <si>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</si>
  <si>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</si>
  <si>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</si>
  <si>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</si>
  <si>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</si>
  <si>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</si>
  <si>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</si>
  <si>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</si>
  <si>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</si>
  <si>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</si>
  <si>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</si>
  <si>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</si>
  <si>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</si>
  <si>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</si>
  <si>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</si>
  <si>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</si>
  <si>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</si>
  <si>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</si>
  <si>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</si>
  <si>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</si>
  <si>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</si>
  <si>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</si>
  <si>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</si>
  <si>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</si>
  <si>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</si>
  <si>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</si>
  <si>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</si>
  <si>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</si>
  <si>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</si>
  <si>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</si>
  <si>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</si>
  <si>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</si>
  <si>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</si>
  <si>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</si>
  <si>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</si>
  <si>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</si>
  <si>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</si>
  <si>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</si>
  <si>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</si>
  <si>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</si>
  <si>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</si>
  <si>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</si>
  <si>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</si>
  <si>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</si>
  <si>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</si>
  <si>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</si>
  <si>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</si>
  <si>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</si>
  <si>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</si>
  <si>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</si>
  <si>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</si>
  <si>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</si>
  <si>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</si>
  <si>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</si>
  <si>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</si>
  <si>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</si>
  <si>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</si>
  <si>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</si>
  <si>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</si>
  <si>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</si>
  <si>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</si>
  <si>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</si>
  <si>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</si>
  <si>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</si>
  <si>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</si>
  <si>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</si>
  <si>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</si>
  <si>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</si>
  <si>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</si>
  <si>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</si>
  <si>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</si>
  <si>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</si>
  <si>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</si>
  <si>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</si>
  <si>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</si>
  <si>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</si>
  <si>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</si>
  <si>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</si>
  <si>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</si>
  <si>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</si>
  <si>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</si>
  <si>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</si>
  <si>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</si>
  <si>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</si>
  <si>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</si>
  <si>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</si>
  <si>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</si>
  <si>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</si>
  <si>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</si>
  <si>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</si>
  <si>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</si>
  <si>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</si>
  <si>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</si>
  <si>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</si>
  <si>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</si>
  <si>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</si>
  <si>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</si>
  <si>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</si>
  <si>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</si>
  <si>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</si>
  <si>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</si>
  <si>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</si>
  <si>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</si>
  <si>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</si>
  <si>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</si>
  <si>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</si>
  <si>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</si>
  <si>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</si>
  <si>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</si>
  <si>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</si>
  <si>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</si>
  <si>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</si>
  <si>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</si>
  <si>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</si>
  <si>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</si>
  <si>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</si>
  <si>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</si>
  <si>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</si>
  <si>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</si>
  <si>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</si>
  <si>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</si>
  <si>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</si>
  <si>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</si>
  <si>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</si>
  <si>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</si>
  <si>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</si>
  <si>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</si>
  <si>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</si>
  <si>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</si>
  <si>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</si>
  <si>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</si>
  <si>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</si>
  <si>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</si>
  <si>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</si>
  <si>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</si>
  <si>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</si>
  <si>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</si>
  <si>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</si>
  <si>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</si>
  <si>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</si>
  <si>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</si>
  <si>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</si>
  <si>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</si>
  <si>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</si>
  <si>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</si>
  <si>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</si>
  <si>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</si>
  <si>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</si>
  <si>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</si>
  <si>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</si>
  <si>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</si>
  <si>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</si>
  <si>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</si>
  <si>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</si>
  <si>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</si>
  <si>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</si>
  <si>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</si>
  <si>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</si>
  <si>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</si>
  <si>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</si>
  <si>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</si>
  <si>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</si>
  <si>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</si>
  <si>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</si>
  <si>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</si>
  <si>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</si>
  <si>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</si>
  <si>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</si>
  <si>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</si>
  <si>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</si>
  <si>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</si>
  <si>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</si>
  <si>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</si>
  <si>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</si>
  <si>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</si>
  <si>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</si>
  <si>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</si>
  <si>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</si>
  <si>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</si>
  <si>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</si>
  <si>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</si>
  <si>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</si>
  <si>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</si>
  <si>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</si>
  <si>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</si>
  <si>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</si>
  <si>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</si>
  <si>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</si>
  <si>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</si>
  <si>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</si>
  <si>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</si>
  <si>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</si>
  <si>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</si>
  <si>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</si>
  <si>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</si>
  <si>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</si>
  <si>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</si>
  <si>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</si>
  <si>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</si>
  <si>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</si>
  <si>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</si>
  <si>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</si>
  <si>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</si>
  <si>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</si>
  <si>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</si>
  <si>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</si>
  <si>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</si>
  <si>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</si>
  <si>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</si>
  <si>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</si>
  <si>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</si>
  <si>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</si>
  <si>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</si>
  <si>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</si>
  <si>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</si>
  <si>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</si>
  <si>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</si>
  <si>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</si>
  <si>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</si>
  <si>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</si>
  <si>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</si>
  <si>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</si>
  <si>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</si>
  <si>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</si>
  <si>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</si>
  <si>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</si>
  <si>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</si>
  <si>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</si>
  <si>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</si>
  <si>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</si>
  <si>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</si>
  <si>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</si>
  <si>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</si>
  <si>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</si>
  <si>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</si>
  <si>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</si>
  <si>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</si>
  <si>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</si>
  <si>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</si>
  <si>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</si>
  <si>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</si>
  <si>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</si>
  <si>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</si>
  <si>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</si>
  <si>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</si>
  <si>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</si>
  <si>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</si>
  <si>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</si>
  <si>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</si>
  <si>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</si>
  <si>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</si>
  <si>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</si>
  <si>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</si>
  <si>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</si>
  <si>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</si>
  <si>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</si>
  <si>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</si>
  <si>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</si>
  <si>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</si>
  <si>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</si>
  <si>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</si>
  <si>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</si>
  <si>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</si>
  <si>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</si>
  <si>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</si>
  <si>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</si>
  <si>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</si>
  <si>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</si>
  <si>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</si>
  <si>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</si>
  <si>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</si>
  <si>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</si>
  <si>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</si>
  <si>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</si>
  <si>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</si>
  <si>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</si>
  <si>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</si>
  <si>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</si>
  <si>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</si>
  <si>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</si>
  <si>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</si>
  <si>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</si>
  <si>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</si>
  <si>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</si>
  <si>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</si>
  <si>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</si>
  <si>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</si>
  <si>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</si>
  <si>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</si>
  <si>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</si>
  <si>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</si>
  <si>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</si>
  <si>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</si>
  <si>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</si>
  <si>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</si>
  <si>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</si>
  <si>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</si>
  <si>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</si>
  <si>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</si>
  <si>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</si>
  <si>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</si>
  <si>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</si>
  <si>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</si>
  <si>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</si>
  <si>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</si>
  <si>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</si>
  <si>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</si>
  <si>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</si>
  <si>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</si>
  <si>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</si>
  <si>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</si>
  <si>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</si>
  <si>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</si>
  <si>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</si>
  <si>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</si>
  <si>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</si>
  <si>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</si>
  <si>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</si>
  <si>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</si>
  <si>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</si>
  <si>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</si>
  <si>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</si>
  <si>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</si>
  <si>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</si>
  <si>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</si>
  <si>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</si>
  <si>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</si>
  <si>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</si>
  <si>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</si>
  <si>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</si>
  <si>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</si>
  <si>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</si>
  <si>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</si>
  <si>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</si>
  <si>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</si>
  <si>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</si>
  <si>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</si>
  <si>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</si>
  <si>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</si>
  <si>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</si>
  <si>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</si>
  <si>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</si>
  <si>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</si>
  <si>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</si>
  <si>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</si>
  <si>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</si>
  <si>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</si>
  <si>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</si>
  <si>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</si>
  <si>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</si>
  <si>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</si>
  <si>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</si>
  <si>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</si>
  <si>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</si>
  <si>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</si>
  <si>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</si>
  <si>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</si>
  <si>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</si>
  <si>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</si>
  <si>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</si>
  <si>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</si>
  <si>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</si>
  <si>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</si>
  <si>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</si>
  <si>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</si>
  <si>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</si>
  <si>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</si>
  <si>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</si>
  <si>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</si>
  <si>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</si>
  <si>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</si>
  <si>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</si>
  <si>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</si>
  <si>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</si>
  <si>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</si>
  <si>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</si>
  <si>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</si>
  <si>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</si>
  <si>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</si>
  <si>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</si>
  <si>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</si>
  <si>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</si>
  <si>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</si>
  <si>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</si>
  <si>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</si>
  <si>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</si>
  <si>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</si>
  <si>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</si>
  <si>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</si>
  <si>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</si>
  <si>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</si>
  <si>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</si>
  <si>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</si>
  <si>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</si>
  <si>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</si>
  <si>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</si>
  <si>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</si>
  <si>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</si>
  <si>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</si>
  <si>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</si>
  <si>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</si>
  <si>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</si>
  <si>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</si>
  <si>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</si>
  <si>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</si>
  <si>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柴木　美和</t>
    <rPh sb="0" eb="2">
      <t>シバキ</t>
    </rPh>
    <rPh sb="3" eb="5">
      <t>ミワ</t>
    </rPh>
    <phoneticPr fontId="1"/>
  </si>
  <si>
    <t>株式会社北海道クオーレ　事務</t>
    <rPh sb="0" eb="4">
      <t>カブシキガイシャ</t>
    </rPh>
    <rPh sb="4" eb="7">
      <t>ホッカイドウ</t>
    </rPh>
    <rPh sb="12" eb="14">
      <t>ジム</t>
    </rPh>
    <phoneticPr fontId="1"/>
  </si>
  <si>
    <t>２　法人</t>
  </si>
  <si>
    <t>５　営利法人</t>
  </si>
  <si>
    <t>株式会社　北海道クオーレ</t>
    <rPh sb="0" eb="4">
      <t>カブシキガイシャ</t>
    </rPh>
    <rPh sb="5" eb="8">
      <t>ホッカイドウ</t>
    </rPh>
    <phoneticPr fontId="1"/>
  </si>
  <si>
    <t>かぶしきがいしゃ　ほっかいどうくおーれ</t>
    <phoneticPr fontId="1"/>
  </si>
  <si>
    <t>4450001005627</t>
    <phoneticPr fontId="1"/>
  </si>
  <si>
    <t>北海道旭川市豊岡13条5丁目4番14号</t>
    <rPh sb="0" eb="3">
      <t>ホッカイドウ</t>
    </rPh>
    <rPh sb="3" eb="6">
      <t>アサヒカワシ</t>
    </rPh>
    <rPh sb="6" eb="8">
      <t>トヨオカ</t>
    </rPh>
    <rPh sb="10" eb="11">
      <t>ジョウ</t>
    </rPh>
    <rPh sb="12" eb="14">
      <t>チョウメ</t>
    </rPh>
    <rPh sb="15" eb="16">
      <t>バン</t>
    </rPh>
    <rPh sb="18" eb="19">
      <t>ゴウ</t>
    </rPh>
    <phoneticPr fontId="1"/>
  </si>
  <si>
    <t>0166</t>
    <phoneticPr fontId="1"/>
  </si>
  <si>
    <t>31</t>
    <phoneticPr fontId="1"/>
  </si>
  <si>
    <t>0335</t>
    <phoneticPr fontId="1"/>
  </si>
  <si>
    <t>0166</t>
    <phoneticPr fontId="1"/>
  </si>
  <si>
    <t>31</t>
    <phoneticPr fontId="1"/>
  </si>
  <si>
    <t>0305</t>
    <phoneticPr fontId="1"/>
  </si>
  <si>
    <t>cuore</t>
    <phoneticPr fontId="1"/>
  </si>
  <si>
    <t>ecnt.net</t>
    <phoneticPr fontId="1"/>
  </si>
  <si>
    <t>直江　綾子</t>
    <rPh sb="0" eb="2">
      <t>ナオエ</t>
    </rPh>
    <rPh sb="3" eb="5">
      <t>アヤコ</t>
    </rPh>
    <phoneticPr fontId="1"/>
  </si>
  <si>
    <t>代表取締役</t>
    <rPh sb="0" eb="5">
      <t>ダイヒョウトリシマリヤク</t>
    </rPh>
    <phoneticPr fontId="1"/>
  </si>
  <si>
    <t>0166</t>
    <phoneticPr fontId="1"/>
  </si>
  <si>
    <t>施設長</t>
    <rPh sb="0" eb="2">
      <t>シセツ</t>
    </rPh>
    <rPh sb="2" eb="3">
      <t>チョウ</t>
    </rPh>
    <phoneticPr fontId="1"/>
  </si>
  <si>
    <t>３　住宅型</t>
  </si>
  <si>
    <t>３　木造</t>
  </si>
  <si>
    <t>１　全室個室（縁故者個室含む）</t>
  </si>
  <si>
    <t>１　あり</t>
  </si>
  <si>
    <t>２　なし</t>
  </si>
  <si>
    <t>１　全ての居室あり</t>
  </si>
  <si>
    <t>３　なし</t>
  </si>
  <si>
    <t xml:space="preserve">高齢社会に適応した住環境及び、健康で文化的な生活の提供。　　　　　　　　　　　　　　　　　　　　　　人間尊重、権利擁護を基本とした、中立・公正な事業活動の遂行。
旭川圭泉会病院との緊密な医療協力体制の確立
</t>
    <phoneticPr fontId="1"/>
  </si>
  <si>
    <t>グループ企業である旭川圭泉会病院による自立支援を基本とした個別かつ適切なサービスの提供</t>
    <phoneticPr fontId="1"/>
  </si>
  <si>
    <t>２　委託</t>
  </si>
  <si>
    <t>１　自ら実施</t>
  </si>
  <si>
    <t>○</t>
  </si>
  <si>
    <t>医療法人社団圭泉会　旭川圭泉会病院</t>
    <rPh sb="0" eb="2">
      <t>イリョウ</t>
    </rPh>
    <rPh sb="2" eb="4">
      <t>ホウジン</t>
    </rPh>
    <rPh sb="4" eb="6">
      <t>シャダン</t>
    </rPh>
    <rPh sb="6" eb="9">
      <t>ケイセンカイ</t>
    </rPh>
    <rPh sb="10" eb="12">
      <t>アサヒカワ</t>
    </rPh>
    <rPh sb="12" eb="17">
      <t>ケイセンカイビョウイン</t>
    </rPh>
    <phoneticPr fontId="1"/>
  </si>
  <si>
    <t>旭川市東旭川町下兵村252番地</t>
    <phoneticPr fontId="1"/>
  </si>
  <si>
    <t>内科・精神科</t>
    <rPh sb="0" eb="2">
      <t>ナイカ</t>
    </rPh>
    <rPh sb="3" eb="6">
      <t>セイシンカ</t>
    </rPh>
    <phoneticPr fontId="1"/>
  </si>
  <si>
    <t>診療時間内においての診察・治療</t>
    <rPh sb="0" eb="2">
      <t>シンリョウ</t>
    </rPh>
    <rPh sb="2" eb="4">
      <t>ジカン</t>
    </rPh>
    <rPh sb="4" eb="5">
      <t>ナイ</t>
    </rPh>
    <rPh sb="10" eb="12">
      <t>シンサツ</t>
    </rPh>
    <rPh sb="13" eb="15">
      <t>チリョウ</t>
    </rPh>
    <phoneticPr fontId="1"/>
  </si>
  <si>
    <t>借主が死亡に至ったとき、または借主及び貸主より契約が解除されたとき</t>
    <phoneticPr fontId="1"/>
  </si>
  <si>
    <t>入居契約書第7条</t>
    <rPh sb="0" eb="2">
      <t>ニュウキョ</t>
    </rPh>
    <rPh sb="2" eb="4">
      <t>ケイヤク</t>
    </rPh>
    <rPh sb="4" eb="5">
      <t>ショ</t>
    </rPh>
    <rPh sb="5" eb="6">
      <t>ダイ</t>
    </rPh>
    <rPh sb="7" eb="8">
      <t>ジョウ</t>
    </rPh>
    <phoneticPr fontId="1"/>
  </si>
  <si>
    <t>介護福祉士</t>
    <rPh sb="0" eb="2">
      <t>カイゴ</t>
    </rPh>
    <rPh sb="2" eb="5">
      <t>フクシシ</t>
    </rPh>
    <phoneticPr fontId="1"/>
  </si>
  <si>
    <t>２　建物賃貸借方式</t>
  </si>
  <si>
    <t>３　月払い方式</t>
  </si>
  <si>
    <t>３　不在期間が○日以上の場合に限り、日割り計算で減額</t>
  </si>
  <si>
    <t>入居契約書第4条の第3項に該当する場合には入居者及び連帯保証人の方と協議の上、料金を改定する。</t>
    <phoneticPr fontId="1"/>
  </si>
  <si>
    <t>運営懇談会等を通じて入居者及び連帯保証人の方にお知らせし、同意を得た上で料金改定を行う。</t>
    <phoneticPr fontId="1"/>
  </si>
  <si>
    <t>暖房費　7000</t>
    <rPh sb="0" eb="2">
      <t>ダンボウ</t>
    </rPh>
    <rPh sb="2" eb="3">
      <t>ヒ</t>
    </rPh>
    <phoneticPr fontId="1"/>
  </si>
  <si>
    <t>生活保護基準額</t>
    <phoneticPr fontId="1"/>
  </si>
  <si>
    <t>冬期間暖房費　10月～4月</t>
    <rPh sb="0" eb="3">
      <t>トウキカン</t>
    </rPh>
    <rPh sb="3" eb="5">
      <t>ダンボウ</t>
    </rPh>
    <rPh sb="5" eb="6">
      <t>ヒ</t>
    </rPh>
    <rPh sb="9" eb="10">
      <t>ガツ</t>
    </rPh>
    <rPh sb="12" eb="13">
      <t>ガツ</t>
    </rPh>
    <phoneticPr fontId="1"/>
  </si>
  <si>
    <t>共益費</t>
    <rPh sb="0" eb="3">
      <t>キョウエキヒ</t>
    </rPh>
    <phoneticPr fontId="1"/>
  </si>
  <si>
    <t>株式会社　北海道クオーレ</t>
    <phoneticPr fontId="1"/>
  </si>
  <si>
    <t>0166</t>
    <phoneticPr fontId="1"/>
  </si>
  <si>
    <t>31</t>
    <phoneticPr fontId="1"/>
  </si>
  <si>
    <t>0335</t>
    <phoneticPr fontId="1"/>
  </si>
  <si>
    <t>施設賠償責任保険</t>
    <rPh sb="0" eb="2">
      <t>シセツ</t>
    </rPh>
    <rPh sb="2" eb="4">
      <t>バイショウ</t>
    </rPh>
    <rPh sb="4" eb="6">
      <t>セキニン</t>
    </rPh>
    <rPh sb="6" eb="8">
      <t>ホケン</t>
    </rPh>
    <phoneticPr fontId="1"/>
  </si>
  <si>
    <t>介護事業賠償責任保険</t>
    <rPh sb="0" eb="2">
      <t>カイゴ</t>
    </rPh>
    <rPh sb="2" eb="4">
      <t>ジギョウ</t>
    </rPh>
    <rPh sb="4" eb="6">
      <t>バイショウ</t>
    </rPh>
    <rPh sb="6" eb="8">
      <t>セキニン</t>
    </rPh>
    <rPh sb="8" eb="10">
      <t>ホケン</t>
    </rPh>
    <phoneticPr fontId="1"/>
  </si>
  <si>
    <t>２　入居希望者に交付</t>
  </si>
  <si>
    <t>３　公開していない</t>
  </si>
  <si>
    <t>1食　400円　　※食事原価を元に算定</t>
    <rPh sb="1" eb="2">
      <t>ショク</t>
    </rPh>
    <rPh sb="6" eb="7">
      <t>エン</t>
    </rPh>
    <phoneticPr fontId="1"/>
  </si>
  <si>
    <t>土曜、日曜、祝祭日、8/15、12/30～1/3</t>
    <rPh sb="0" eb="1">
      <t>ド</t>
    </rPh>
    <phoneticPr fontId="1"/>
  </si>
  <si>
    <t>アレルギー対応</t>
    <rPh sb="5" eb="7">
      <t>タイオウ</t>
    </rPh>
    <phoneticPr fontId="1"/>
  </si>
  <si>
    <t>実費</t>
    <rPh sb="0" eb="2">
      <t>ジッピ</t>
    </rPh>
    <phoneticPr fontId="1"/>
  </si>
  <si>
    <t>旭川市内</t>
    <rPh sb="0" eb="4">
      <t>アサヒカワシナイ</t>
    </rPh>
    <phoneticPr fontId="1"/>
  </si>
  <si>
    <t>一部他事業所の訪問介護サービス利用あり</t>
    <rPh sb="0" eb="2">
      <t>イチブ</t>
    </rPh>
    <rPh sb="2" eb="6">
      <t>タジギョウショ</t>
    </rPh>
    <rPh sb="7" eb="9">
      <t>ホウモン</t>
    </rPh>
    <rPh sb="9" eb="11">
      <t>カイゴ</t>
    </rPh>
    <rPh sb="15" eb="17">
      <t>リヨウ</t>
    </rPh>
    <phoneticPr fontId="1"/>
  </si>
  <si>
    <t>入院中の状況確認</t>
    <rPh sb="0" eb="3">
      <t>ニュウインチュウ</t>
    </rPh>
    <rPh sb="4" eb="6">
      <t>ジョウキョウ</t>
    </rPh>
    <rPh sb="6" eb="8">
      <t>カクニン</t>
    </rPh>
    <phoneticPr fontId="1"/>
  </si>
  <si>
    <t>年1回</t>
    <rPh sb="0" eb="1">
      <t>ネン</t>
    </rPh>
    <rPh sb="2" eb="3">
      <t>カイ</t>
    </rPh>
    <phoneticPr fontId="1"/>
  </si>
  <si>
    <t>東旭川</t>
    <rPh sb="0" eb="1">
      <t>ヒガシ</t>
    </rPh>
    <rPh sb="1" eb="3">
      <t>アサヒカワ</t>
    </rPh>
    <phoneticPr fontId="1"/>
  </si>
  <si>
    <t>２　事業者が賃借する土地</t>
  </si>
  <si>
    <t>２　準耐火建築物</t>
  </si>
  <si>
    <t>２　事業者が賃借する建物</t>
  </si>
  <si>
    <t>４　なし</t>
  </si>
  <si>
    <t>１　全ての便所あり</t>
  </si>
  <si>
    <t>訪問介護サービス利用料</t>
    <rPh sb="0" eb="2">
      <t>ホウモン</t>
    </rPh>
    <rPh sb="2" eb="4">
      <t>カイゴ</t>
    </rPh>
    <rPh sb="8" eb="11">
      <t>リヨウリョウ</t>
    </rPh>
    <phoneticPr fontId="1"/>
  </si>
  <si>
    <t>ぐるーぷはうす　りぽーぞ3</t>
    <phoneticPr fontId="1"/>
  </si>
  <si>
    <t>グループハウス　リポーゾⅢ</t>
    <phoneticPr fontId="1"/>
  </si>
  <si>
    <t>北海道旭川市東旭川北2条5丁目8番16号</t>
    <rPh sb="0" eb="3">
      <t>ホッカイドウ</t>
    </rPh>
    <rPh sb="3" eb="6">
      <t>アサヒカワシ</t>
    </rPh>
    <rPh sb="6" eb="7">
      <t>ヒガシ</t>
    </rPh>
    <rPh sb="7" eb="9">
      <t>アサヒカワ</t>
    </rPh>
    <rPh sb="9" eb="10">
      <t>キタ</t>
    </rPh>
    <rPh sb="11" eb="12">
      <t>ジョウ</t>
    </rPh>
    <rPh sb="13" eb="15">
      <t>チョウメ</t>
    </rPh>
    <rPh sb="16" eb="17">
      <t>バン</t>
    </rPh>
    <rPh sb="19" eb="20">
      <t>ゴウ</t>
    </rPh>
    <phoneticPr fontId="1"/>
  </si>
  <si>
    <t>長期間の入院</t>
    <rPh sb="0" eb="3">
      <t>チョウキカン</t>
    </rPh>
    <rPh sb="4" eb="6">
      <t>ニュウイン</t>
    </rPh>
    <phoneticPr fontId="1"/>
  </si>
  <si>
    <t>①バス利用の場合
　・旭川駅前より電気軌道バス乗車30分、
　　東旭川1条6丁目停留所で下車、徒歩5分　　　　　　　　　　　　　　　　　　　　　　　　　　　　　　　　　　　　　　　　　　　　　　　　　　　　　　　　　　　　　　　　　　　　　　　　　　　　　　　　　　　　　②自家用車利用の場合
　・旭川駅より乗車25分　　　　　　　　　　　　　　　　　　　　　　　　　　　　　　　　　　　　　　　　　　　　　　　　　　　　　　　　　　　　　　　　　　　　　　　　　　　　　　　　　　　　　　　</t>
    <rPh sb="17" eb="19">
      <t>デンキ</t>
    </rPh>
    <rPh sb="19" eb="21">
      <t>キドウ</t>
    </rPh>
    <rPh sb="32" eb="33">
      <t>ヒガシ</t>
    </rPh>
    <rPh sb="36" eb="37">
      <t>ジョウ</t>
    </rPh>
    <rPh sb="137" eb="141">
      <t>ジカヨウシャ</t>
    </rPh>
    <rPh sb="154" eb="156">
      <t>ジョウシャ</t>
    </rPh>
    <phoneticPr fontId="1"/>
  </si>
  <si>
    <t>85</t>
    <phoneticPr fontId="1"/>
  </si>
  <si>
    <t>6703</t>
    <phoneticPr fontId="1"/>
  </si>
  <si>
    <t>36</t>
    <phoneticPr fontId="1"/>
  </si>
  <si>
    <t>6233</t>
    <phoneticPr fontId="1"/>
  </si>
  <si>
    <t>池田　みどり</t>
    <rPh sb="0" eb="2">
      <t>イケダ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</si>
</sst>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88" xfId="0" applyFont="1" applyFill="1" applyBorder="1" applyAlignment="1" applyProtection="1">
      <alignment horizontal="left" vertical="top" wrapText="1"/>
      <protection locked="0"/>
    </xf>
    <xf numFmtId="0" fontId="2" fillId="0" borderId="89" xfId="0" applyFont="1" applyFill="1" applyBorder="1" applyAlignment="1" applyProtection="1">
      <alignment horizontal="left" vertical="top" wrapText="1"/>
      <protection locked="0"/>
    </xf>
    <xf numFmtId="0" fontId="2" fillId="0" borderId="9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529" zoomScale="90" zoomScaleNormal="100" zoomScaleSheetLayoutView="90" workbookViewId="0">
      <selection activeCell="F520" sqref="F520:P52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v>1</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2481</v>
      </c>
      <c r="K12" s="450"/>
      <c r="L12" s="450"/>
      <c r="M12" s="450"/>
      <c r="N12" s="450"/>
      <c r="O12" s="451"/>
      <c r="P12" s="452"/>
    </row>
    <row r="13" spans="1:20" ht="39" customHeight="1">
      <c r="B13" s="183" t="s">
        <v>5</v>
      </c>
      <c r="C13" s="182"/>
      <c r="D13" s="182"/>
      <c r="E13" s="182"/>
      <c r="F13" s="223" t="s">
        <v>12</v>
      </c>
      <c r="G13" s="234"/>
      <c r="H13" s="500" t="s">
        <v>2483</v>
      </c>
      <c r="I13" s="501"/>
      <c r="J13" s="501"/>
      <c r="K13" s="501"/>
      <c r="L13" s="501"/>
      <c r="M13" s="501"/>
      <c r="N13" s="501"/>
      <c r="O13" s="501"/>
      <c r="P13" s="502"/>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2484</v>
      </c>
      <c r="K16" s="106"/>
      <c r="L16" s="106"/>
      <c r="M16" s="106"/>
      <c r="N16" s="106"/>
      <c r="O16" s="106"/>
      <c r="P16" s="107"/>
    </row>
    <row r="17" spans="1:20" ht="20.100000000000001" customHeight="1">
      <c r="B17" s="331" t="s">
        <v>6</v>
      </c>
      <c r="C17" s="234"/>
      <c r="D17" s="234"/>
      <c r="E17" s="252"/>
      <c r="F17" s="47" t="s">
        <v>13</v>
      </c>
      <c r="G17" s="41">
        <v>78</v>
      </c>
      <c r="H17" s="48" t="s">
        <v>487</v>
      </c>
      <c r="I17" s="42">
        <v>8243</v>
      </c>
      <c r="J17" s="303"/>
      <c r="K17" s="304"/>
      <c r="L17" s="304"/>
      <c r="M17" s="304"/>
      <c r="N17" s="304"/>
      <c r="O17" s="304"/>
      <c r="P17" s="305"/>
      <c r="S17" s="22" t="str">
        <f>IF(OR(G17="",I17=""),"未記入","")</f>
        <v/>
      </c>
    </row>
    <row r="18" spans="1:20" ht="57.75" customHeight="1">
      <c r="B18" s="296"/>
      <c r="C18" s="314"/>
      <c r="D18" s="314"/>
      <c r="E18" s="297"/>
      <c r="F18" s="120" t="s">
        <v>2485</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2486</v>
      </c>
      <c r="K19" s="48" t="s">
        <v>487</v>
      </c>
      <c r="L19" s="77" t="s">
        <v>2487</v>
      </c>
      <c r="M19" s="48" t="s">
        <v>487</v>
      </c>
      <c r="N19" s="77" t="s">
        <v>2488</v>
      </c>
      <c r="O19" s="304"/>
      <c r="P19" s="305"/>
      <c r="Q19" s="19"/>
    </row>
    <row r="20" spans="1:20" ht="20.100000000000001" customHeight="1">
      <c r="B20" s="359"/>
      <c r="C20" s="360"/>
      <c r="D20" s="360"/>
      <c r="E20" s="361"/>
      <c r="F20" s="182" t="s">
        <v>15</v>
      </c>
      <c r="G20" s="182"/>
      <c r="H20" s="182"/>
      <c r="I20" s="182"/>
      <c r="J20" s="78" t="s">
        <v>2489</v>
      </c>
      <c r="K20" s="48" t="s">
        <v>487</v>
      </c>
      <c r="L20" s="77" t="s">
        <v>2490</v>
      </c>
      <c r="M20" s="48" t="s">
        <v>487</v>
      </c>
      <c r="N20" s="77" t="s">
        <v>2491</v>
      </c>
      <c r="O20" s="304"/>
      <c r="P20" s="305"/>
      <c r="Q20" s="19"/>
    </row>
    <row r="21" spans="1:20" ht="20.100000000000001" customHeight="1">
      <c r="B21" s="359"/>
      <c r="C21" s="360"/>
      <c r="D21" s="360"/>
      <c r="E21" s="361"/>
      <c r="F21" s="430" t="s">
        <v>423</v>
      </c>
      <c r="G21" s="460"/>
      <c r="H21" s="460"/>
      <c r="I21" s="431"/>
      <c r="J21" s="154" t="s">
        <v>2492</v>
      </c>
      <c r="K21" s="109"/>
      <c r="L21" s="109"/>
      <c r="M21" s="48" t="s">
        <v>483</v>
      </c>
      <c r="N21" s="109" t="s">
        <v>2493</v>
      </c>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49"/>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2494</v>
      </c>
      <c r="K24" s="194"/>
      <c r="L24" s="194"/>
      <c r="M24" s="194"/>
      <c r="N24" s="194"/>
      <c r="O24" s="154"/>
      <c r="P24" s="195"/>
    </row>
    <row r="25" spans="1:20" ht="20.100000000000001" customHeight="1">
      <c r="B25" s="296"/>
      <c r="C25" s="314"/>
      <c r="D25" s="314"/>
      <c r="E25" s="297"/>
      <c r="F25" s="184" t="s">
        <v>18</v>
      </c>
      <c r="G25" s="184"/>
      <c r="H25" s="182"/>
      <c r="I25" s="182"/>
      <c r="J25" s="194" t="s">
        <v>2495</v>
      </c>
      <c r="K25" s="194"/>
      <c r="L25" s="194"/>
      <c r="M25" s="194"/>
      <c r="N25" s="194"/>
      <c r="O25" s="154"/>
      <c r="P25" s="195"/>
    </row>
    <row r="26" spans="1:20" ht="20.100000000000001" customHeight="1">
      <c r="B26" s="394" t="s">
        <v>9</v>
      </c>
      <c r="C26" s="395"/>
      <c r="D26" s="395"/>
      <c r="E26" s="395"/>
      <c r="F26" s="468">
        <v>2006</v>
      </c>
      <c r="G26" s="469"/>
      <c r="H26" s="48" t="s">
        <v>484</v>
      </c>
      <c r="I26" s="469">
        <v>12</v>
      </c>
      <c r="J26" s="469"/>
      <c r="K26" s="48" t="s">
        <v>485</v>
      </c>
      <c r="L26" s="469">
        <v>13</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2549</v>
      </c>
      <c r="I31" s="486"/>
      <c r="J31" s="486"/>
      <c r="K31" s="486"/>
      <c r="L31" s="486"/>
      <c r="M31" s="486"/>
      <c r="N31" s="486"/>
      <c r="O31" s="486"/>
      <c r="P31" s="487"/>
      <c r="S31" s="22" t="str">
        <f>IF(H31="","未記入","")</f>
        <v/>
      </c>
    </row>
    <row r="32" spans="1:20" ht="39" customHeight="1">
      <c r="B32" s="296"/>
      <c r="C32" s="314"/>
      <c r="D32" s="314"/>
      <c r="E32" s="297"/>
      <c r="F32" s="217" t="s">
        <v>2550</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78</v>
      </c>
      <c r="H33" s="48" t="s">
        <v>487</v>
      </c>
      <c r="I33" s="42">
        <v>8252</v>
      </c>
      <c r="J33" s="475"/>
      <c r="K33" s="475"/>
      <c r="L33" s="475"/>
      <c r="M33" s="475"/>
      <c r="N33" s="475"/>
      <c r="O33" s="475"/>
      <c r="P33" s="476"/>
      <c r="S33" s="22" t="str">
        <f>IF(OR(G33="",I33=""),"未記入","")</f>
        <v/>
      </c>
    </row>
    <row r="34" spans="2:20" ht="58.5" customHeight="1">
      <c r="B34" s="296"/>
      <c r="C34" s="314"/>
      <c r="D34" s="314"/>
      <c r="E34" s="297"/>
      <c r="F34" s="120" t="s">
        <v>2551</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2542</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2553</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2496</v>
      </c>
      <c r="K43" s="48" t="s">
        <v>487</v>
      </c>
      <c r="L43" s="18" t="s">
        <v>2554</v>
      </c>
      <c r="M43" s="48" t="s">
        <v>487</v>
      </c>
      <c r="N43" s="18" t="s">
        <v>2555</v>
      </c>
      <c r="O43" s="304"/>
      <c r="P43" s="305"/>
      <c r="S43" s="22" t="str">
        <f>IF(OR(J43="",L43="",N43=""),"未記入","")</f>
        <v/>
      </c>
    </row>
    <row r="44" spans="2:20" ht="20.100000000000001" customHeight="1">
      <c r="B44" s="183"/>
      <c r="C44" s="182"/>
      <c r="D44" s="182"/>
      <c r="E44" s="182"/>
      <c r="F44" s="395" t="s">
        <v>15</v>
      </c>
      <c r="G44" s="395"/>
      <c r="H44" s="395"/>
      <c r="I44" s="395"/>
      <c r="J44" s="78" t="s">
        <v>2496</v>
      </c>
      <c r="K44" s="48" t="s">
        <v>487</v>
      </c>
      <c r="L44" s="77" t="s">
        <v>2556</v>
      </c>
      <c r="M44" s="48" t="s">
        <v>487</v>
      </c>
      <c r="N44" s="77" t="s">
        <v>2557</v>
      </c>
      <c r="O44" s="304"/>
      <c r="P44" s="305"/>
    </row>
    <row r="45" spans="2:20" ht="20.100000000000001" customHeight="1">
      <c r="B45" s="183"/>
      <c r="C45" s="182"/>
      <c r="D45" s="182"/>
      <c r="E45" s="182"/>
      <c r="F45" s="430" t="s">
        <v>423</v>
      </c>
      <c r="G45" s="460"/>
      <c r="H45" s="460"/>
      <c r="I45" s="431"/>
      <c r="J45" s="154"/>
      <c r="K45" s="109"/>
      <c r="L45" s="109"/>
      <c r="M45" s="48" t="s">
        <v>483</v>
      </c>
      <c r="N45" s="109"/>
      <c r="O45" s="109"/>
      <c r="P45" s="155"/>
    </row>
    <row r="46" spans="2:20" ht="20.100000000000001" customHeight="1">
      <c r="B46" s="183"/>
      <c r="C46" s="182"/>
      <c r="D46" s="182"/>
      <c r="E46" s="182"/>
      <c r="F46" s="395" t="s">
        <v>432</v>
      </c>
      <c r="G46" s="395"/>
      <c r="H46" s="395"/>
      <c r="I46" s="395"/>
      <c r="J46" s="194" t="s">
        <v>2385</v>
      </c>
      <c r="K46" s="194"/>
      <c r="L46" s="194"/>
      <c r="M46" s="194"/>
      <c r="N46" s="194"/>
      <c r="O46" s="154"/>
      <c r="P46" s="195"/>
    </row>
    <row r="47" spans="2:20" ht="39" customHeight="1">
      <c r="B47" s="183"/>
      <c r="C47" s="182"/>
      <c r="D47" s="182"/>
      <c r="E47" s="182"/>
      <c r="F47" s="395" t="s">
        <v>16</v>
      </c>
      <c r="G47" s="395"/>
      <c r="H47" s="395"/>
      <c r="I47" s="395"/>
      <c r="J47" s="154"/>
      <c r="K47" s="449"/>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2558</v>
      </c>
      <c r="K48" s="194"/>
      <c r="L48" s="194"/>
      <c r="M48" s="194"/>
      <c r="N48" s="194"/>
      <c r="O48" s="154"/>
      <c r="P48" s="195"/>
    </row>
    <row r="49" spans="1:20" ht="20.100000000000001" customHeight="1">
      <c r="B49" s="183"/>
      <c r="C49" s="182"/>
      <c r="D49" s="182"/>
      <c r="E49" s="182"/>
      <c r="F49" s="395" t="s">
        <v>18</v>
      </c>
      <c r="G49" s="395"/>
      <c r="H49" s="395"/>
      <c r="I49" s="395"/>
      <c r="J49" s="194" t="s">
        <v>2497</v>
      </c>
      <c r="K49" s="194"/>
      <c r="L49" s="194"/>
      <c r="M49" s="194"/>
      <c r="N49" s="194"/>
      <c r="O49" s="154"/>
      <c r="P49" s="195"/>
    </row>
    <row r="50" spans="1:20" ht="20.100000000000001" customHeight="1">
      <c r="B50" s="124" t="s">
        <v>28</v>
      </c>
      <c r="C50" s="233"/>
      <c r="D50" s="233"/>
      <c r="E50" s="233"/>
      <c r="F50" s="233"/>
      <c r="G50" s="233"/>
      <c r="H50" s="233"/>
      <c r="I50" s="233"/>
      <c r="J50" s="468">
        <v>2009</v>
      </c>
      <c r="K50" s="469"/>
      <c r="L50" s="48" t="s">
        <v>484</v>
      </c>
      <c r="M50" s="75">
        <v>12</v>
      </c>
      <c r="N50" s="48" t="s">
        <v>485</v>
      </c>
      <c r="O50" s="75">
        <v>22</v>
      </c>
      <c r="P50" s="50" t="s">
        <v>486</v>
      </c>
      <c r="S50" s="22" t="str">
        <f>IF(OR(J50="",M50="",O50=""),"未記入","")</f>
        <v/>
      </c>
    </row>
    <row r="51" spans="1:20" ht="20.100000000000001" customHeight="1" thickBot="1">
      <c r="B51" s="125" t="s">
        <v>29</v>
      </c>
      <c r="C51" s="470"/>
      <c r="D51" s="470"/>
      <c r="E51" s="470"/>
      <c r="F51" s="470"/>
      <c r="G51" s="470"/>
      <c r="H51" s="470"/>
      <c r="I51" s="470"/>
      <c r="J51" s="458">
        <v>2015</v>
      </c>
      <c r="K51" s="459"/>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2498</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1520.63</v>
      </c>
      <c r="H61" s="209"/>
      <c r="I61" s="209"/>
      <c r="J61" s="209"/>
      <c r="K61" s="467"/>
      <c r="L61" s="399" t="s">
        <v>516</v>
      </c>
      <c r="M61" s="383"/>
      <c r="N61" s="383"/>
      <c r="O61" s="383"/>
      <c r="P61" s="418"/>
    </row>
    <row r="62" spans="1:20" ht="20.100000000000001" customHeight="1">
      <c r="B62" s="183"/>
      <c r="C62" s="182"/>
      <c r="D62" s="223" t="s">
        <v>39</v>
      </c>
      <c r="E62" s="234"/>
      <c r="F62" s="252"/>
      <c r="G62" s="194" t="s">
        <v>2543</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t="s">
        <v>2409</v>
      </c>
      <c r="L64" s="109"/>
      <c r="M64" s="109"/>
      <c r="N64" s="109"/>
      <c r="O64" s="109"/>
      <c r="P64" s="155"/>
    </row>
    <row r="65" spans="2:16" ht="20.100000000000001" customHeight="1">
      <c r="B65" s="183"/>
      <c r="C65" s="182"/>
      <c r="D65" s="362"/>
      <c r="E65" s="360"/>
      <c r="F65" s="361"/>
      <c r="G65" s="224"/>
      <c r="H65" s="187" t="s">
        <v>435</v>
      </c>
      <c r="I65" s="187"/>
      <c r="J65" s="258"/>
      <c r="K65" s="154" t="s">
        <v>2502</v>
      </c>
      <c r="L65" s="109"/>
      <c r="M65" s="109"/>
      <c r="N65" s="109"/>
      <c r="O65" s="109"/>
      <c r="P65" s="155"/>
    </row>
    <row r="66" spans="2:16" ht="20.100000000000001" customHeight="1">
      <c r="B66" s="183"/>
      <c r="C66" s="182"/>
      <c r="D66" s="362"/>
      <c r="E66" s="360"/>
      <c r="F66" s="361"/>
      <c r="G66" s="224"/>
      <c r="H66" s="223" t="s">
        <v>436</v>
      </c>
      <c r="I66" s="234"/>
      <c r="J66" s="252"/>
      <c r="K66" s="154" t="s">
        <v>2501</v>
      </c>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v>2010</v>
      </c>
      <c r="L68" s="52" t="s">
        <v>484</v>
      </c>
      <c r="M68" s="75">
        <v>1</v>
      </c>
      <c r="N68" s="52" t="s">
        <v>485</v>
      </c>
      <c r="O68" s="75">
        <v>1</v>
      </c>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v>2025</v>
      </c>
      <c r="L70" s="52" t="s">
        <v>484</v>
      </c>
      <c r="M70" s="75">
        <v>12</v>
      </c>
      <c r="N70" s="52" t="s">
        <v>485</v>
      </c>
      <c r="O70" s="75">
        <v>31</v>
      </c>
      <c r="P70" s="53" t="s">
        <v>486</v>
      </c>
    </row>
    <row r="71" spans="2:16" ht="20.100000000000001" customHeight="1">
      <c r="B71" s="183"/>
      <c r="C71" s="182"/>
      <c r="D71" s="313"/>
      <c r="E71" s="314"/>
      <c r="F71" s="297"/>
      <c r="G71" s="232"/>
      <c r="H71" s="187" t="s">
        <v>437</v>
      </c>
      <c r="I71" s="187"/>
      <c r="J71" s="258"/>
      <c r="K71" s="154" t="s">
        <v>2502</v>
      </c>
      <c r="L71" s="109"/>
      <c r="M71" s="109"/>
      <c r="N71" s="109"/>
      <c r="O71" s="109"/>
      <c r="P71" s="155"/>
    </row>
    <row r="72" spans="2:16" ht="20.100000000000001" customHeight="1">
      <c r="B72" s="84" t="s">
        <v>2381</v>
      </c>
      <c r="C72" s="85"/>
      <c r="D72" s="223" t="s">
        <v>40</v>
      </c>
      <c r="E72" s="234"/>
      <c r="F72" s="252"/>
      <c r="G72" s="303" t="s">
        <v>41</v>
      </c>
      <c r="H72" s="304"/>
      <c r="I72" s="304"/>
      <c r="J72" s="387"/>
      <c r="K72" s="415">
        <v>583.20000000000005</v>
      </c>
      <c r="L72" s="416"/>
      <c r="M72" s="416"/>
      <c r="N72" s="187" t="s">
        <v>490</v>
      </c>
      <c r="O72" s="187"/>
      <c r="P72" s="213"/>
    </row>
    <row r="73" spans="2:16" ht="20.100000000000001" customHeight="1">
      <c r="B73" s="86"/>
      <c r="C73" s="87"/>
      <c r="D73" s="313"/>
      <c r="E73" s="314"/>
      <c r="F73" s="297"/>
      <c r="G73" s="233" t="s">
        <v>42</v>
      </c>
      <c r="H73" s="233"/>
      <c r="I73" s="233"/>
      <c r="J73" s="233"/>
      <c r="K73" s="415">
        <v>583.20000000000005</v>
      </c>
      <c r="L73" s="416"/>
      <c r="M73" s="416"/>
      <c r="N73" s="187" t="s">
        <v>490</v>
      </c>
      <c r="O73" s="187"/>
      <c r="P73" s="213"/>
    </row>
    <row r="74" spans="2:16" ht="20.100000000000001" customHeight="1">
      <c r="B74" s="86"/>
      <c r="C74" s="87"/>
      <c r="D74" s="182" t="s">
        <v>43</v>
      </c>
      <c r="E74" s="182"/>
      <c r="F74" s="182"/>
      <c r="G74" s="194" t="s">
        <v>2544</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2499</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2545</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t="s">
        <v>2409</v>
      </c>
      <c r="L82" s="109"/>
      <c r="M82" s="109"/>
      <c r="N82" s="109"/>
      <c r="O82" s="109"/>
      <c r="P82" s="155"/>
    </row>
    <row r="83" spans="2:19" ht="20.100000000000001" customHeight="1">
      <c r="B83" s="86"/>
      <c r="C83" s="87"/>
      <c r="D83" s="182"/>
      <c r="E83" s="182"/>
      <c r="F83" s="182"/>
      <c r="G83" s="224"/>
      <c r="H83" s="187" t="s">
        <v>435</v>
      </c>
      <c r="I83" s="187"/>
      <c r="J83" s="258"/>
      <c r="K83" s="154" t="s">
        <v>2502</v>
      </c>
      <c r="L83" s="109"/>
      <c r="M83" s="109"/>
      <c r="N83" s="109"/>
      <c r="O83" s="109"/>
      <c r="P83" s="155"/>
    </row>
    <row r="84" spans="2:19" ht="20.100000000000001" customHeight="1">
      <c r="B84" s="86"/>
      <c r="C84" s="87"/>
      <c r="D84" s="182"/>
      <c r="E84" s="182"/>
      <c r="F84" s="182"/>
      <c r="G84" s="224"/>
      <c r="H84" s="223" t="s">
        <v>436</v>
      </c>
      <c r="I84" s="234"/>
      <c r="J84" s="252"/>
      <c r="K84" s="154" t="s">
        <v>2501</v>
      </c>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v>2010</v>
      </c>
      <c r="L86" s="52" t="s">
        <v>484</v>
      </c>
      <c r="M86" s="75">
        <v>1</v>
      </c>
      <c r="N86" s="52" t="s">
        <v>485</v>
      </c>
      <c r="O86" s="75">
        <v>1</v>
      </c>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v>2025</v>
      </c>
      <c r="L88" s="52" t="s">
        <v>484</v>
      </c>
      <c r="M88" s="75">
        <v>12</v>
      </c>
      <c r="N88" s="52" t="s">
        <v>485</v>
      </c>
      <c r="O88" s="75">
        <v>31</v>
      </c>
      <c r="P88" s="53" t="s">
        <v>486</v>
      </c>
    </row>
    <row r="89" spans="2:19" ht="20.100000000000001" customHeight="1">
      <c r="B89" s="88"/>
      <c r="C89" s="89"/>
      <c r="D89" s="182"/>
      <c r="E89" s="182"/>
      <c r="F89" s="182"/>
      <c r="G89" s="232"/>
      <c r="H89" s="187" t="s">
        <v>437</v>
      </c>
      <c r="I89" s="187"/>
      <c r="J89" s="258"/>
      <c r="K89" s="154" t="s">
        <v>2502</v>
      </c>
      <c r="L89" s="109"/>
      <c r="M89" s="109"/>
      <c r="N89" s="109"/>
      <c r="O89" s="109"/>
      <c r="P89" s="155"/>
    </row>
    <row r="90" spans="2:19" ht="20.100000000000001" customHeight="1">
      <c r="B90" s="183" t="s">
        <v>45</v>
      </c>
      <c r="C90" s="182"/>
      <c r="D90" s="133" t="s">
        <v>46</v>
      </c>
      <c r="E90" s="234"/>
      <c r="F90" s="252"/>
      <c r="G90" s="194" t="s">
        <v>2500</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10.26</v>
      </c>
      <c r="K95" s="82" t="s">
        <v>490</v>
      </c>
      <c r="L95" s="154">
        <v>23</v>
      </c>
      <c r="M95" s="449"/>
      <c r="N95" s="450" t="s">
        <v>2422</v>
      </c>
      <c r="O95" s="451"/>
      <c r="P95" s="452"/>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49"/>
      <c r="N96" s="450"/>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6</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5</v>
      </c>
      <c r="O106" s="109"/>
      <c r="P106" s="50" t="s">
        <v>492</v>
      </c>
    </row>
    <row r="107" spans="2:19" ht="20.100000000000001" customHeight="1">
      <c r="B107" s="453"/>
      <c r="C107" s="454"/>
      <c r="D107" s="223" t="s">
        <v>64</v>
      </c>
      <c r="E107" s="234"/>
      <c r="F107" s="252"/>
      <c r="G107" s="139">
        <v>1</v>
      </c>
      <c r="H107" s="252" t="s">
        <v>492</v>
      </c>
      <c r="I107" s="182" t="s">
        <v>68</v>
      </c>
      <c r="J107" s="182"/>
      <c r="K107" s="182"/>
      <c r="L107" s="182"/>
      <c r="M107" s="182"/>
      <c r="N107" s="154">
        <v>1</v>
      </c>
      <c r="O107" s="109"/>
      <c r="P107" s="50" t="s">
        <v>492</v>
      </c>
    </row>
    <row r="108" spans="2:19" ht="20.100000000000001" customHeight="1">
      <c r="B108" s="453"/>
      <c r="C108" s="454"/>
      <c r="D108" s="313"/>
      <c r="E108" s="314"/>
      <c r="F108" s="297"/>
      <c r="G108" s="145"/>
      <c r="H108" s="297"/>
      <c r="I108" s="182" t="s">
        <v>69</v>
      </c>
      <c r="J108" s="182"/>
      <c r="K108" s="182"/>
      <c r="L108" s="182"/>
      <c r="M108" s="182"/>
      <c r="N108" s="154">
        <v>0</v>
      </c>
      <c r="O108" s="109"/>
      <c r="P108" s="50" t="s">
        <v>492</v>
      </c>
    </row>
    <row r="109" spans="2:19" ht="20.100000000000001" customHeight="1">
      <c r="B109" s="453"/>
      <c r="C109" s="454"/>
      <c r="D109" s="133" t="s">
        <v>65</v>
      </c>
      <c r="E109" s="134"/>
      <c r="F109" s="149"/>
      <c r="G109" s="139">
        <v>0</v>
      </c>
      <c r="H109" s="421" t="s">
        <v>492</v>
      </c>
      <c r="I109" s="182" t="s">
        <v>81</v>
      </c>
      <c r="J109" s="182"/>
      <c r="K109" s="182"/>
      <c r="L109" s="182"/>
      <c r="M109" s="182"/>
      <c r="N109" s="154">
        <v>0</v>
      </c>
      <c r="O109" s="109"/>
      <c r="P109" s="50" t="s">
        <v>492</v>
      </c>
    </row>
    <row r="110" spans="2:19" ht="20.100000000000001" customHeight="1">
      <c r="B110" s="453"/>
      <c r="C110" s="454"/>
      <c r="D110" s="135"/>
      <c r="E110" s="136"/>
      <c r="F110" s="151"/>
      <c r="G110" s="142"/>
      <c r="H110" s="423"/>
      <c r="I110" s="182" t="s">
        <v>82</v>
      </c>
      <c r="J110" s="182"/>
      <c r="K110" s="182"/>
      <c r="L110" s="182"/>
      <c r="M110" s="182"/>
      <c r="N110" s="154">
        <v>0</v>
      </c>
      <c r="O110" s="109"/>
      <c r="P110" s="50" t="s">
        <v>492</v>
      </c>
    </row>
    <row r="111" spans="2:19" ht="20.100000000000001" customHeight="1">
      <c r="B111" s="453"/>
      <c r="C111" s="454"/>
      <c r="D111" s="135"/>
      <c r="E111" s="136"/>
      <c r="F111" s="151"/>
      <c r="G111" s="142"/>
      <c r="H111" s="423"/>
      <c r="I111" s="182" t="s">
        <v>83</v>
      </c>
      <c r="J111" s="182"/>
      <c r="K111" s="182"/>
      <c r="L111" s="182"/>
      <c r="M111" s="182"/>
      <c r="N111" s="154">
        <v>0</v>
      </c>
      <c r="O111" s="109"/>
      <c r="P111" s="50" t="s">
        <v>492</v>
      </c>
    </row>
    <row r="112" spans="2:19" ht="39" customHeight="1">
      <c r="B112" s="453"/>
      <c r="C112" s="454"/>
      <c r="D112" s="137"/>
      <c r="E112" s="138"/>
      <c r="F112" s="153"/>
      <c r="G112" s="145"/>
      <c r="H112" s="429"/>
      <c r="I112" s="185" t="s">
        <v>71</v>
      </c>
      <c r="J112" s="187"/>
      <c r="K112" s="446"/>
      <c r="L112" s="189"/>
      <c r="M112" s="447"/>
      <c r="N112" s="154">
        <v>0</v>
      </c>
      <c r="O112" s="109"/>
      <c r="P112" s="50" t="s">
        <v>492</v>
      </c>
    </row>
    <row r="113" spans="2:16" ht="20.100000000000001" customHeight="1">
      <c r="B113" s="453"/>
      <c r="C113" s="454"/>
      <c r="D113" s="185" t="s">
        <v>78</v>
      </c>
      <c r="E113" s="187"/>
      <c r="F113" s="258"/>
      <c r="G113" s="194" t="s">
        <v>2501</v>
      </c>
      <c r="H113" s="194"/>
      <c r="I113" s="194"/>
      <c r="J113" s="194"/>
      <c r="K113" s="194"/>
      <c r="L113" s="194"/>
      <c r="M113" s="194"/>
      <c r="N113" s="194"/>
      <c r="O113" s="154"/>
      <c r="P113" s="195"/>
    </row>
    <row r="114" spans="2:16" ht="20.100000000000001" customHeight="1">
      <c r="B114" s="453"/>
      <c r="C114" s="454"/>
      <c r="D114" s="133" t="s">
        <v>79</v>
      </c>
      <c r="E114" s="134"/>
      <c r="F114" s="149"/>
      <c r="G114" s="139" t="s">
        <v>2502</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2546</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2501</v>
      </c>
      <c r="H117" s="194"/>
      <c r="I117" s="194"/>
      <c r="J117" s="194"/>
      <c r="K117" s="194"/>
      <c r="L117" s="194"/>
      <c r="M117" s="194"/>
      <c r="N117" s="194"/>
      <c r="O117" s="154"/>
      <c r="P117" s="195"/>
    </row>
    <row r="118" spans="2:16" ht="20.100000000000001" customHeight="1">
      <c r="B118" s="150"/>
      <c r="C118" s="151"/>
      <c r="D118" s="126" t="s">
        <v>73</v>
      </c>
      <c r="E118" s="118"/>
      <c r="F118" s="119"/>
      <c r="G118" s="194" t="s">
        <v>2501</v>
      </c>
      <c r="H118" s="194"/>
      <c r="I118" s="194"/>
      <c r="J118" s="194"/>
      <c r="K118" s="194"/>
      <c r="L118" s="194"/>
      <c r="M118" s="194"/>
      <c r="N118" s="194"/>
      <c r="O118" s="154"/>
      <c r="P118" s="195"/>
    </row>
    <row r="119" spans="2:16" ht="20.100000000000001" customHeight="1">
      <c r="B119" s="150"/>
      <c r="C119" s="151"/>
      <c r="D119" s="250" t="s">
        <v>74</v>
      </c>
      <c r="E119" s="289"/>
      <c r="F119" s="251"/>
      <c r="G119" s="194" t="s">
        <v>2501</v>
      </c>
      <c r="H119" s="194"/>
      <c r="I119" s="194"/>
      <c r="J119" s="194"/>
      <c r="K119" s="194"/>
      <c r="L119" s="194"/>
      <c r="M119" s="194"/>
      <c r="N119" s="194"/>
      <c r="O119" s="154"/>
      <c r="P119" s="195"/>
    </row>
    <row r="120" spans="2:16" ht="20.100000000000001" customHeight="1">
      <c r="B120" s="150"/>
      <c r="C120" s="151"/>
      <c r="D120" s="185" t="s">
        <v>75</v>
      </c>
      <c r="E120" s="187"/>
      <c r="F120" s="258"/>
      <c r="G120" s="194" t="s">
        <v>2501</v>
      </c>
      <c r="H120" s="194"/>
      <c r="I120" s="194"/>
      <c r="J120" s="194"/>
      <c r="K120" s="194"/>
      <c r="L120" s="194"/>
      <c r="M120" s="194"/>
      <c r="N120" s="194"/>
      <c r="O120" s="154"/>
      <c r="P120" s="195"/>
    </row>
    <row r="121" spans="2:16" ht="20.100000000000001" customHeight="1">
      <c r="B121" s="150"/>
      <c r="C121" s="151"/>
      <c r="D121" s="185" t="s">
        <v>76</v>
      </c>
      <c r="E121" s="187"/>
      <c r="F121" s="258"/>
      <c r="G121" s="194" t="s">
        <v>2501</v>
      </c>
      <c r="H121" s="194"/>
      <c r="I121" s="194"/>
      <c r="J121" s="194"/>
      <c r="K121" s="194"/>
      <c r="L121" s="194"/>
      <c r="M121" s="194"/>
      <c r="N121" s="194"/>
      <c r="O121" s="154"/>
      <c r="P121" s="195"/>
    </row>
    <row r="122" spans="2:16" ht="20.100000000000001" customHeight="1">
      <c r="B122" s="152"/>
      <c r="C122" s="153"/>
      <c r="D122" s="185" t="s">
        <v>77</v>
      </c>
      <c r="E122" s="187"/>
      <c r="F122" s="258"/>
      <c r="G122" s="194" t="s">
        <v>2501</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2503</v>
      </c>
      <c r="H123" s="194"/>
      <c r="I123" s="194"/>
      <c r="J123" s="194"/>
      <c r="K123" s="194"/>
      <c r="L123" s="194"/>
      <c r="M123" s="194"/>
      <c r="N123" s="194"/>
      <c r="O123" s="154"/>
      <c r="P123" s="195"/>
    </row>
    <row r="124" spans="2:16" ht="20.100000000000001" customHeight="1">
      <c r="B124" s="150"/>
      <c r="C124" s="151"/>
      <c r="D124" s="126" t="s">
        <v>446</v>
      </c>
      <c r="E124" s="118"/>
      <c r="F124" s="119"/>
      <c r="G124" s="194" t="s">
        <v>2547</v>
      </c>
      <c r="H124" s="194"/>
      <c r="I124" s="194"/>
      <c r="J124" s="194"/>
      <c r="K124" s="194"/>
      <c r="L124" s="194"/>
      <c r="M124" s="194"/>
      <c r="N124" s="194"/>
      <c r="O124" s="154"/>
      <c r="P124" s="195"/>
    </row>
    <row r="125" spans="2:16" ht="20.100000000000001" customHeight="1">
      <c r="B125" s="150"/>
      <c r="C125" s="151"/>
      <c r="D125" s="250" t="s">
        <v>447</v>
      </c>
      <c r="E125" s="289"/>
      <c r="F125" s="251"/>
      <c r="G125" s="194" t="s">
        <v>2504</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2505</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2506</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2507</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2508</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2507</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2507</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2507</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2507</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2509</v>
      </c>
      <c r="G172" s="383" t="s">
        <v>474</v>
      </c>
      <c r="H172" s="383"/>
      <c r="I172" s="383"/>
      <c r="J172" s="383"/>
      <c r="K172" s="383"/>
      <c r="L172" s="383"/>
      <c r="M172" s="383"/>
      <c r="N172" s="383"/>
      <c r="O172" s="383"/>
      <c r="P172" s="418"/>
    </row>
    <row r="173" spans="2:22" ht="20.100000000000001" customHeight="1">
      <c r="B173" s="183"/>
      <c r="C173" s="182"/>
      <c r="D173" s="182"/>
      <c r="E173" s="182"/>
      <c r="F173" s="21" t="s">
        <v>2509</v>
      </c>
      <c r="G173" s="187" t="s">
        <v>475</v>
      </c>
      <c r="H173" s="187"/>
      <c r="I173" s="187"/>
      <c r="J173" s="187"/>
      <c r="K173" s="187"/>
      <c r="L173" s="187"/>
      <c r="M173" s="187"/>
      <c r="N173" s="187"/>
      <c r="O173" s="187"/>
      <c r="P173" s="213"/>
    </row>
    <row r="174" spans="2:22" ht="20.100000000000001" customHeight="1">
      <c r="B174" s="183"/>
      <c r="C174" s="182"/>
      <c r="D174" s="182"/>
      <c r="E174" s="182"/>
      <c r="F174" s="21" t="s">
        <v>2509</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2510</v>
      </c>
      <c r="J176" s="121"/>
      <c r="K176" s="121"/>
      <c r="L176" s="121"/>
      <c r="M176" s="121"/>
      <c r="N176" s="121"/>
      <c r="O176" s="122"/>
      <c r="P176" s="123"/>
    </row>
    <row r="177" spans="2:16" ht="39.950000000000003" customHeight="1">
      <c r="B177" s="101"/>
      <c r="C177" s="102"/>
      <c r="D177" s="303"/>
      <c r="E177" s="387"/>
      <c r="F177" s="182" t="s">
        <v>108</v>
      </c>
      <c r="G177" s="182"/>
      <c r="H177" s="182"/>
      <c r="I177" s="120" t="s">
        <v>2511</v>
      </c>
      <c r="J177" s="121"/>
      <c r="K177" s="121"/>
      <c r="L177" s="121"/>
      <c r="M177" s="121"/>
      <c r="N177" s="121"/>
      <c r="O177" s="122"/>
      <c r="P177" s="123"/>
    </row>
    <row r="178" spans="2:16" ht="39.950000000000003" customHeight="1">
      <c r="B178" s="101"/>
      <c r="C178" s="102"/>
      <c r="D178" s="303"/>
      <c r="E178" s="387"/>
      <c r="F178" s="182" t="s">
        <v>109</v>
      </c>
      <c r="G178" s="182"/>
      <c r="H178" s="182"/>
      <c r="I178" s="120" t="s">
        <v>2512</v>
      </c>
      <c r="J178" s="121"/>
      <c r="K178" s="121"/>
      <c r="L178" s="121"/>
      <c r="M178" s="121"/>
      <c r="N178" s="121"/>
      <c r="O178" s="122"/>
      <c r="P178" s="123"/>
    </row>
    <row r="179" spans="2:16" ht="39.950000000000003" customHeight="1">
      <c r="B179" s="101"/>
      <c r="C179" s="102"/>
      <c r="D179" s="303"/>
      <c r="E179" s="387"/>
      <c r="F179" s="182" t="s">
        <v>429</v>
      </c>
      <c r="G179" s="182"/>
      <c r="H179" s="182"/>
      <c r="I179" s="120" t="s">
        <v>2512</v>
      </c>
      <c r="J179" s="121"/>
      <c r="K179" s="121"/>
      <c r="L179" s="121"/>
      <c r="M179" s="121"/>
      <c r="N179" s="121"/>
      <c r="O179" s="122"/>
      <c r="P179" s="123"/>
    </row>
    <row r="180" spans="2:16" ht="39.950000000000003" customHeight="1">
      <c r="B180" s="101"/>
      <c r="C180" s="102"/>
      <c r="D180" s="303"/>
      <c r="E180" s="387"/>
      <c r="F180" s="182" t="s">
        <v>110</v>
      </c>
      <c r="G180" s="182"/>
      <c r="H180" s="182"/>
      <c r="I180" s="120" t="s">
        <v>2513</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2502</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2501</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2501</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2514</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2515</v>
      </c>
      <c r="K222" s="189"/>
      <c r="L222" s="189"/>
      <c r="M222" s="189"/>
      <c r="N222" s="189"/>
      <c r="O222" s="189"/>
      <c r="P222" s="190"/>
    </row>
    <row r="223" spans="2:20" ht="20.100000000000001" customHeight="1">
      <c r="B223" s="152"/>
      <c r="C223" s="138"/>
      <c r="D223" s="138"/>
      <c r="E223" s="153"/>
      <c r="F223" s="182" t="s">
        <v>137</v>
      </c>
      <c r="G223" s="182"/>
      <c r="H223" s="182"/>
      <c r="I223" s="182"/>
      <c r="J223" s="415"/>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2502</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23</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10</v>
      </c>
      <c r="F241" s="391"/>
      <c r="G241" s="391"/>
      <c r="H241" s="194">
        <v>8</v>
      </c>
      <c r="I241" s="194"/>
      <c r="J241" s="194"/>
      <c r="K241" s="194">
        <v>2</v>
      </c>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f>IF(OR($H$246&lt;&gt;"",$K$246&lt;&gt;""),SUM($H$246,$K$246),"")</f>
        <v>3</v>
      </c>
      <c r="F246" s="391"/>
      <c r="G246" s="391"/>
      <c r="H246" s="194"/>
      <c r="I246" s="194"/>
      <c r="J246" s="194"/>
      <c r="K246" s="194">
        <v>3</v>
      </c>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10</v>
      </c>
      <c r="H259" s="391"/>
      <c r="I259" s="391"/>
      <c r="J259" s="194">
        <v>8</v>
      </c>
      <c r="K259" s="194"/>
      <c r="L259" s="194"/>
      <c r="M259" s="194">
        <v>2</v>
      </c>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f>IF(OR($J$261&lt;&gt;"",$M$261&lt;&gt;""),SUM($J$261,$M$261),"")</f>
        <v>1</v>
      </c>
      <c r="H261" s="391"/>
      <c r="I261" s="391"/>
      <c r="J261" s="194">
        <v>1</v>
      </c>
      <c r="K261" s="194"/>
      <c r="L261" s="194"/>
      <c r="M261" s="194"/>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16</v>
      </c>
      <c r="H277" s="60" t="s">
        <v>504</v>
      </c>
      <c r="I277" s="39">
        <v>45</v>
      </c>
      <c r="J277" s="60" t="s">
        <v>505</v>
      </c>
      <c r="K277" s="61" t="s">
        <v>450</v>
      </c>
      <c r="L277" s="39">
        <v>9</v>
      </c>
      <c r="M277" s="60" t="s">
        <v>504</v>
      </c>
      <c r="N277" s="39">
        <v>15</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2</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2501</v>
      </c>
      <c r="M295" s="209"/>
      <c r="N295" s="209"/>
      <c r="O295" s="209"/>
      <c r="P295" s="210"/>
    </row>
    <row r="296" spans="2:22" ht="20.100000000000001" customHeight="1">
      <c r="B296" s="359"/>
      <c r="C296" s="360"/>
      <c r="D296" s="360"/>
      <c r="E296" s="360"/>
      <c r="F296" s="361"/>
      <c r="G296" s="133" t="s">
        <v>456</v>
      </c>
      <c r="H296" s="149"/>
      <c r="I296" s="154" t="s">
        <v>2501</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2516</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2501</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2517</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2518</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2502</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2502</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2519</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v>30</v>
      </c>
      <c r="K326" s="109"/>
      <c r="L326" s="109"/>
      <c r="M326" s="187" t="s">
        <v>459</v>
      </c>
      <c r="N326" s="187"/>
      <c r="O326" s="187"/>
      <c r="P326" s="213"/>
      <c r="S326" s="22" t="str">
        <f>IF(F324=MST!CI6,IF(J326="","未記入",""),"")</f>
        <v/>
      </c>
    </row>
    <row r="327" spans="2:20" ht="60" customHeight="1">
      <c r="B327" s="181" t="s">
        <v>201</v>
      </c>
      <c r="C327" s="182"/>
      <c r="D327" s="182" t="s">
        <v>202</v>
      </c>
      <c r="E327" s="182"/>
      <c r="F327" s="120" t="s">
        <v>2520</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2521</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c r="J332" s="194"/>
      <c r="K332" s="194"/>
      <c r="L332" s="194"/>
      <c r="M332" s="154"/>
      <c r="N332" s="109"/>
      <c r="O332" s="109"/>
      <c r="P332" s="155"/>
    </row>
    <row r="333" spans="2:20" ht="20.100000000000001" customHeight="1">
      <c r="B333" s="183"/>
      <c r="C333" s="182"/>
      <c r="D333" s="182"/>
      <c r="E333" s="185" t="s">
        <v>215</v>
      </c>
      <c r="F333" s="187"/>
      <c r="G333" s="187"/>
      <c r="H333" s="258"/>
      <c r="I333" s="154"/>
      <c r="J333" s="109"/>
      <c r="K333" s="109"/>
      <c r="L333" s="68" t="s">
        <v>498</v>
      </c>
      <c r="M333" s="154"/>
      <c r="N333" s="109"/>
      <c r="O333" s="109"/>
      <c r="P333" s="53" t="s">
        <v>498</v>
      </c>
    </row>
    <row r="334" spans="2:20" ht="20.100000000000001" customHeight="1">
      <c r="B334" s="183" t="s">
        <v>45</v>
      </c>
      <c r="C334" s="182"/>
      <c r="D334" s="182"/>
      <c r="E334" s="185" t="s">
        <v>216</v>
      </c>
      <c r="F334" s="187"/>
      <c r="G334" s="187"/>
      <c r="H334" s="258"/>
      <c r="I334" s="154">
        <v>10.26</v>
      </c>
      <c r="J334" s="109"/>
      <c r="K334" s="109"/>
      <c r="L334" s="68" t="s">
        <v>490</v>
      </c>
      <c r="M334" s="154"/>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c r="N339" s="109"/>
      <c r="O339" s="109"/>
      <c r="P339" s="50" t="s">
        <v>499</v>
      </c>
    </row>
    <row r="340" spans="2:20" ht="20.100000000000001" customHeight="1">
      <c r="B340" s="331" t="s">
        <v>209</v>
      </c>
      <c r="C340" s="234"/>
      <c r="D340" s="234"/>
      <c r="E340" s="234"/>
      <c r="F340" s="234"/>
      <c r="G340" s="234"/>
      <c r="H340" s="252"/>
      <c r="I340" s="154">
        <v>82000</v>
      </c>
      <c r="J340" s="109"/>
      <c r="K340" s="109"/>
      <c r="L340" s="63" t="s">
        <v>499</v>
      </c>
      <c r="M340" s="154"/>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36000</v>
      </c>
      <c r="J343" s="109"/>
      <c r="K343" s="109"/>
      <c r="L343" s="63" t="s">
        <v>499</v>
      </c>
      <c r="M343" s="154"/>
      <c r="N343" s="109"/>
      <c r="O343" s="109"/>
      <c r="P343" s="50" t="s">
        <v>499</v>
      </c>
    </row>
    <row r="344" spans="2:20" ht="20.100000000000001" customHeight="1">
      <c r="B344" s="183"/>
      <c r="C344" s="330"/>
      <c r="D344" s="330"/>
      <c r="E344" s="185" t="s">
        <v>222</v>
      </c>
      <c r="F344" s="187"/>
      <c r="G344" s="187"/>
      <c r="H344" s="258"/>
      <c r="I344" s="154">
        <v>18000</v>
      </c>
      <c r="J344" s="109"/>
      <c r="K344" s="109"/>
      <c r="L344" s="63" t="s">
        <v>499</v>
      </c>
      <c r="M344" s="154"/>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c r="J346" s="109"/>
      <c r="K346" s="109"/>
      <c r="L346" s="63" t="s">
        <v>499</v>
      </c>
      <c r="M346" s="154"/>
      <c r="N346" s="109"/>
      <c r="O346" s="109"/>
      <c r="P346" s="50" t="s">
        <v>499</v>
      </c>
    </row>
    <row r="347" spans="2:20" ht="20.100000000000001" customHeight="1">
      <c r="B347" s="183"/>
      <c r="C347" s="330"/>
      <c r="D347" s="330"/>
      <c r="E347" s="185" t="s">
        <v>71</v>
      </c>
      <c r="F347" s="187"/>
      <c r="G347" s="187"/>
      <c r="H347" s="258"/>
      <c r="I347" s="154" t="s">
        <v>2522</v>
      </c>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2523</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2525</v>
      </c>
      <c r="H357" s="189"/>
      <c r="I357" s="189"/>
      <c r="J357" s="189"/>
      <c r="K357" s="189"/>
      <c r="L357" s="189"/>
      <c r="M357" s="189"/>
      <c r="N357" s="189"/>
      <c r="O357" s="189"/>
      <c r="P357" s="190"/>
    </row>
    <row r="358" spans="2:20" ht="60" customHeight="1">
      <c r="B358" s="312" t="s">
        <v>221</v>
      </c>
      <c r="C358" s="187"/>
      <c r="D358" s="187"/>
      <c r="E358" s="187"/>
      <c r="F358" s="258"/>
      <c r="G358" s="188" t="s">
        <v>2534</v>
      </c>
      <c r="H358" s="189"/>
      <c r="I358" s="189"/>
      <c r="J358" s="189"/>
      <c r="K358" s="189"/>
      <c r="L358" s="189"/>
      <c r="M358" s="189"/>
      <c r="N358" s="189"/>
      <c r="O358" s="189"/>
      <c r="P358" s="190"/>
    </row>
    <row r="359" spans="2:20" ht="60" customHeight="1">
      <c r="B359" s="312" t="s">
        <v>224</v>
      </c>
      <c r="C359" s="187"/>
      <c r="D359" s="187"/>
      <c r="E359" s="187"/>
      <c r="F359" s="258"/>
      <c r="G359" s="188"/>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188" t="s">
        <v>2524</v>
      </c>
      <c r="H362" s="189"/>
      <c r="I362" s="189"/>
      <c r="J362" s="189"/>
      <c r="K362" s="189"/>
      <c r="L362" s="189"/>
      <c r="M362" s="189"/>
      <c r="N362" s="189"/>
      <c r="O362" s="189"/>
      <c r="P362" s="190"/>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8</v>
      </c>
      <c r="I387" s="209"/>
      <c r="J387" s="209"/>
      <c r="K387" s="209"/>
      <c r="L387" s="209"/>
      <c r="M387" s="209"/>
      <c r="N387" s="209"/>
      <c r="O387" s="209"/>
      <c r="P387" s="62" t="s">
        <v>495</v>
      </c>
    </row>
    <row r="388" spans="1:20" ht="20.100000000000001" customHeight="1">
      <c r="B388" s="296"/>
      <c r="C388" s="297"/>
      <c r="D388" s="182" t="s">
        <v>250</v>
      </c>
      <c r="E388" s="182"/>
      <c r="F388" s="182"/>
      <c r="G388" s="182"/>
      <c r="H388" s="154">
        <v>14</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2</v>
      </c>
      <c r="I389" s="109"/>
      <c r="J389" s="109"/>
      <c r="K389" s="109"/>
      <c r="L389" s="109"/>
      <c r="M389" s="109"/>
      <c r="N389" s="109"/>
      <c r="O389" s="109"/>
      <c r="P389" s="50" t="s">
        <v>497</v>
      </c>
    </row>
    <row r="390" spans="1:20" ht="20.100000000000001" customHeight="1">
      <c r="B390" s="183"/>
      <c r="C390" s="182"/>
      <c r="D390" s="182" t="s">
        <v>252</v>
      </c>
      <c r="E390" s="182"/>
      <c r="F390" s="182"/>
      <c r="G390" s="182"/>
      <c r="H390" s="154">
        <v>4</v>
      </c>
      <c r="I390" s="109"/>
      <c r="J390" s="109"/>
      <c r="K390" s="109"/>
      <c r="L390" s="109"/>
      <c r="M390" s="109"/>
      <c r="N390" s="109"/>
      <c r="O390" s="109"/>
      <c r="P390" s="50" t="s">
        <v>497</v>
      </c>
    </row>
    <row r="391" spans="1:20" ht="20.100000000000001" customHeight="1">
      <c r="B391" s="183"/>
      <c r="C391" s="182"/>
      <c r="D391" s="182" t="s">
        <v>253</v>
      </c>
      <c r="E391" s="182"/>
      <c r="F391" s="182"/>
      <c r="G391" s="182"/>
      <c r="H391" s="154">
        <v>9</v>
      </c>
      <c r="I391" s="109"/>
      <c r="J391" s="109"/>
      <c r="K391" s="109"/>
      <c r="L391" s="109"/>
      <c r="M391" s="109"/>
      <c r="N391" s="109"/>
      <c r="O391" s="109"/>
      <c r="P391" s="50" t="s">
        <v>497</v>
      </c>
    </row>
    <row r="392" spans="1:20" ht="20.100000000000001" customHeight="1">
      <c r="B392" s="183"/>
      <c r="C392" s="182"/>
      <c r="D392" s="182" t="s">
        <v>254</v>
      </c>
      <c r="E392" s="182"/>
      <c r="F392" s="182"/>
      <c r="G392" s="182"/>
      <c r="H392" s="154">
        <v>7</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1</v>
      </c>
      <c r="I394" s="109"/>
      <c r="J394" s="109"/>
      <c r="K394" s="109"/>
      <c r="L394" s="109"/>
      <c r="M394" s="109"/>
      <c r="N394" s="109"/>
      <c r="O394" s="109"/>
      <c r="P394" s="50" t="s">
        <v>497</v>
      </c>
    </row>
    <row r="395" spans="1:20" ht="20.100000000000001" customHeight="1">
      <c r="B395" s="281"/>
      <c r="C395" s="282"/>
      <c r="D395" s="182" t="s">
        <v>257</v>
      </c>
      <c r="E395" s="182"/>
      <c r="F395" s="182"/>
      <c r="G395" s="182"/>
      <c r="H395" s="154">
        <v>1</v>
      </c>
      <c r="I395" s="109"/>
      <c r="J395" s="109"/>
      <c r="K395" s="109"/>
      <c r="L395" s="109"/>
      <c r="M395" s="109"/>
      <c r="N395" s="109"/>
      <c r="O395" s="109"/>
      <c r="P395" s="50" t="s">
        <v>497</v>
      </c>
    </row>
    <row r="396" spans="1:20" ht="20.100000000000001" customHeight="1">
      <c r="B396" s="281"/>
      <c r="C396" s="282"/>
      <c r="D396" s="182" t="s">
        <v>258</v>
      </c>
      <c r="E396" s="182"/>
      <c r="F396" s="182"/>
      <c r="G396" s="182"/>
      <c r="H396" s="154">
        <v>10</v>
      </c>
      <c r="I396" s="109"/>
      <c r="J396" s="109"/>
      <c r="K396" s="109"/>
      <c r="L396" s="109"/>
      <c r="M396" s="109"/>
      <c r="N396" s="109"/>
      <c r="O396" s="109"/>
      <c r="P396" s="50" t="s">
        <v>497</v>
      </c>
    </row>
    <row r="397" spans="1:20" ht="20.100000000000001" customHeight="1">
      <c r="B397" s="281"/>
      <c r="C397" s="282"/>
      <c r="D397" s="182" t="s">
        <v>259</v>
      </c>
      <c r="E397" s="182"/>
      <c r="F397" s="182"/>
      <c r="G397" s="182"/>
      <c r="H397" s="154">
        <v>9</v>
      </c>
      <c r="I397" s="109"/>
      <c r="J397" s="109"/>
      <c r="K397" s="109"/>
      <c r="L397" s="109"/>
      <c r="M397" s="109"/>
      <c r="N397" s="109"/>
      <c r="O397" s="109"/>
      <c r="P397" s="50" t="s">
        <v>497</v>
      </c>
    </row>
    <row r="398" spans="1:20" ht="20.100000000000001" customHeight="1">
      <c r="B398" s="281"/>
      <c r="C398" s="282"/>
      <c r="D398" s="182" t="s">
        <v>260</v>
      </c>
      <c r="E398" s="182"/>
      <c r="F398" s="182"/>
      <c r="G398" s="182"/>
      <c r="H398" s="154">
        <v>1</v>
      </c>
      <c r="I398" s="109"/>
      <c r="J398" s="109"/>
      <c r="K398" s="109"/>
      <c r="L398" s="109"/>
      <c r="M398" s="109"/>
      <c r="N398" s="109"/>
      <c r="O398" s="109"/>
      <c r="P398" s="50" t="s">
        <v>497</v>
      </c>
    </row>
    <row r="399" spans="1:20" ht="20.100000000000001" customHeight="1">
      <c r="B399" s="281"/>
      <c r="C399" s="282"/>
      <c r="D399" s="182" t="s">
        <v>261</v>
      </c>
      <c r="E399" s="182"/>
      <c r="F399" s="182"/>
      <c r="G399" s="182"/>
      <c r="H399" s="154">
        <v>0</v>
      </c>
      <c r="I399" s="109"/>
      <c r="J399" s="109"/>
      <c r="K399" s="109"/>
      <c r="L399" s="109"/>
      <c r="M399" s="109"/>
      <c r="N399" s="109"/>
      <c r="O399" s="109"/>
      <c r="P399" s="50" t="s">
        <v>497</v>
      </c>
    </row>
    <row r="400" spans="1:20" ht="20.100000000000001" customHeight="1">
      <c r="B400" s="283"/>
      <c r="C400" s="284"/>
      <c r="D400" s="182" t="s">
        <v>262</v>
      </c>
      <c r="E400" s="182"/>
      <c r="F400" s="182"/>
      <c r="G400" s="182"/>
      <c r="H400" s="154">
        <v>0</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2</v>
      </c>
      <c r="I401" s="109"/>
      <c r="J401" s="109"/>
      <c r="K401" s="109"/>
      <c r="L401" s="109"/>
      <c r="M401" s="109"/>
      <c r="N401" s="109"/>
      <c r="O401" s="109"/>
      <c r="P401" s="50" t="s">
        <v>497</v>
      </c>
    </row>
    <row r="402" spans="2:20" ht="20.100000000000001" customHeight="1">
      <c r="B402" s="183"/>
      <c r="C402" s="182"/>
      <c r="D402" s="182" t="s">
        <v>264</v>
      </c>
      <c r="E402" s="182"/>
      <c r="F402" s="182"/>
      <c r="G402" s="182"/>
      <c r="H402" s="154">
        <v>3</v>
      </c>
      <c r="I402" s="109"/>
      <c r="J402" s="109"/>
      <c r="K402" s="109"/>
      <c r="L402" s="109"/>
      <c r="M402" s="109"/>
      <c r="N402" s="109"/>
      <c r="O402" s="109"/>
      <c r="P402" s="50" t="s">
        <v>497</v>
      </c>
    </row>
    <row r="403" spans="2:20" ht="20.100000000000001" customHeight="1">
      <c r="B403" s="183"/>
      <c r="C403" s="182"/>
      <c r="D403" s="182" t="s">
        <v>265</v>
      </c>
      <c r="E403" s="182"/>
      <c r="F403" s="182"/>
      <c r="G403" s="182"/>
      <c r="H403" s="154">
        <v>13</v>
      </c>
      <c r="I403" s="109"/>
      <c r="J403" s="109"/>
      <c r="K403" s="109"/>
      <c r="L403" s="109"/>
      <c r="M403" s="109"/>
      <c r="N403" s="109"/>
      <c r="O403" s="109"/>
      <c r="P403" s="50" t="s">
        <v>497</v>
      </c>
    </row>
    <row r="404" spans="2:20" ht="20.100000000000001" customHeight="1">
      <c r="B404" s="183"/>
      <c r="C404" s="182"/>
      <c r="D404" s="182" t="s">
        <v>266</v>
      </c>
      <c r="E404" s="182"/>
      <c r="F404" s="182"/>
      <c r="G404" s="182"/>
      <c r="H404" s="154">
        <v>3</v>
      </c>
      <c r="I404" s="109"/>
      <c r="J404" s="109"/>
      <c r="K404" s="109"/>
      <c r="L404" s="109"/>
      <c r="M404" s="109"/>
      <c r="N404" s="109"/>
      <c r="O404" s="109"/>
      <c r="P404" s="50" t="s">
        <v>497</v>
      </c>
    </row>
    <row r="405" spans="2:20" ht="20.100000000000001" customHeight="1">
      <c r="B405" s="183"/>
      <c r="C405" s="182"/>
      <c r="D405" s="182" t="s">
        <v>267</v>
      </c>
      <c r="E405" s="182"/>
      <c r="F405" s="182"/>
      <c r="G405" s="182"/>
      <c r="H405" s="154">
        <v>1</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78.900000000000006</v>
      </c>
      <c r="I409" s="209"/>
      <c r="J409" s="209"/>
      <c r="K409" s="209"/>
      <c r="L409" s="209"/>
      <c r="M409" s="209"/>
      <c r="N409" s="209"/>
      <c r="O409" s="209"/>
      <c r="P409" s="62" t="s">
        <v>503</v>
      </c>
    </row>
    <row r="410" spans="2:20" ht="20.100000000000001" customHeight="1">
      <c r="B410" s="183" t="s">
        <v>271</v>
      </c>
      <c r="C410" s="182"/>
      <c r="D410" s="182"/>
      <c r="E410" s="182"/>
      <c r="F410" s="182"/>
      <c r="G410" s="182"/>
      <c r="H410" s="154">
        <v>22</v>
      </c>
      <c r="I410" s="109"/>
      <c r="J410" s="109"/>
      <c r="K410" s="109"/>
      <c r="L410" s="109"/>
      <c r="M410" s="109"/>
      <c r="N410" s="109"/>
      <c r="O410" s="109"/>
      <c r="P410" s="50" t="s">
        <v>495</v>
      </c>
    </row>
    <row r="411" spans="2:20" ht="20.100000000000001" customHeight="1">
      <c r="B411" s="183" t="s">
        <v>272</v>
      </c>
      <c r="C411" s="182"/>
      <c r="D411" s="182"/>
      <c r="E411" s="182"/>
      <c r="F411" s="182"/>
      <c r="G411" s="182"/>
      <c r="H411" s="154">
        <v>95.7</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v>1</v>
      </c>
      <c r="I417" s="109"/>
      <c r="J417" s="109"/>
      <c r="K417" s="109"/>
      <c r="L417" s="109"/>
      <c r="M417" s="109"/>
      <c r="N417" s="109"/>
      <c r="O417" s="109"/>
      <c r="P417" s="50" t="s">
        <v>497</v>
      </c>
    </row>
    <row r="418" spans="1:20" ht="20.100000000000001" customHeight="1">
      <c r="B418" s="275"/>
      <c r="C418" s="276"/>
      <c r="D418" s="276"/>
      <c r="E418" s="182" t="s">
        <v>282</v>
      </c>
      <c r="F418" s="182"/>
      <c r="G418" s="182"/>
      <c r="H418" s="154">
        <v>4</v>
      </c>
      <c r="I418" s="109"/>
      <c r="J418" s="109"/>
      <c r="K418" s="109"/>
      <c r="L418" s="109"/>
      <c r="M418" s="109"/>
      <c r="N418" s="109"/>
      <c r="O418" s="109"/>
      <c r="P418" s="50" t="s">
        <v>497</v>
      </c>
    </row>
    <row r="419" spans="1:20" ht="20.100000000000001" customHeight="1">
      <c r="B419" s="275"/>
      <c r="C419" s="276"/>
      <c r="D419" s="276"/>
      <c r="E419" s="182" t="s">
        <v>430</v>
      </c>
      <c r="F419" s="182"/>
      <c r="G419" s="182"/>
      <c r="H419" s="154"/>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5</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2552</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2526</v>
      </c>
      <c r="I431" s="189"/>
      <c r="J431" s="189"/>
      <c r="K431" s="189"/>
      <c r="L431" s="189"/>
      <c r="M431" s="189"/>
      <c r="N431" s="189"/>
      <c r="O431" s="189"/>
      <c r="P431" s="190"/>
    </row>
    <row r="432" spans="1:20" ht="20.100000000000001" customHeight="1">
      <c r="B432" s="264"/>
      <c r="C432" s="185" t="s">
        <v>14</v>
      </c>
      <c r="D432" s="187"/>
      <c r="E432" s="187"/>
      <c r="F432" s="187"/>
      <c r="G432" s="258"/>
      <c r="H432" s="105" t="s">
        <v>2527</v>
      </c>
      <c r="I432" s="106"/>
      <c r="J432" s="48" t="s">
        <v>487</v>
      </c>
      <c r="K432" s="106" t="s">
        <v>2528</v>
      </c>
      <c r="L432" s="106"/>
      <c r="M432" s="48" t="s">
        <v>487</v>
      </c>
      <c r="N432" s="106" t="s">
        <v>2529</v>
      </c>
      <c r="O432" s="106"/>
      <c r="P432" s="107"/>
    </row>
    <row r="433" spans="2:16" ht="20.100000000000001" customHeight="1">
      <c r="B433" s="264"/>
      <c r="C433" s="126" t="s">
        <v>285</v>
      </c>
      <c r="D433" s="118"/>
      <c r="E433" s="119"/>
      <c r="F433" s="250" t="s">
        <v>286</v>
      </c>
      <c r="G433" s="251"/>
      <c r="H433" s="31">
        <v>8</v>
      </c>
      <c r="I433" s="48" t="s">
        <v>504</v>
      </c>
      <c r="J433" s="32">
        <v>45</v>
      </c>
      <c r="K433" s="48" t="s">
        <v>505</v>
      </c>
      <c r="L433" s="69" t="s">
        <v>450</v>
      </c>
      <c r="M433" s="32">
        <v>17</v>
      </c>
      <c r="N433" s="48" t="s">
        <v>504</v>
      </c>
      <c r="O433" s="36">
        <v>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2535</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2501</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2530</v>
      </c>
      <c r="M469" s="121"/>
      <c r="N469" s="121"/>
      <c r="O469" s="122"/>
      <c r="P469" s="123"/>
    </row>
    <row r="470" spans="2:20" ht="20.100000000000001" customHeight="1">
      <c r="B470" s="148" t="s">
        <v>292</v>
      </c>
      <c r="C470" s="134"/>
      <c r="D470" s="134"/>
      <c r="E470" s="134"/>
      <c r="F470" s="134"/>
      <c r="G470" s="149"/>
      <c r="H470" s="194" t="s">
        <v>2501</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2531</v>
      </c>
      <c r="M472" s="121"/>
      <c r="N472" s="121"/>
      <c r="O472" s="122"/>
      <c r="P472" s="123"/>
    </row>
    <row r="473" spans="2:20" ht="20.100000000000001" customHeight="1" thickBot="1">
      <c r="B473" s="236" t="s">
        <v>293</v>
      </c>
      <c r="C473" s="237"/>
      <c r="D473" s="237"/>
      <c r="E473" s="237"/>
      <c r="F473" s="237"/>
      <c r="G473" s="237"/>
      <c r="H473" s="227" t="s">
        <v>2501</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2502</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2502</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2532</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2532</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2533</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2533</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2533</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2501</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2502</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2501</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2502</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2502</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37" zoomScaleNormal="85" zoomScaleSheetLayoutView="100" workbookViewId="0">
      <selection activeCell="J5" sqref="J5:L5"/>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2385</v>
      </c>
      <c r="I4" s="507"/>
      <c r="J4" s="508"/>
      <c r="K4" s="509"/>
      <c r="L4" s="509"/>
      <c r="M4" s="508"/>
      <c r="N4" s="509"/>
      <c r="O4" s="509"/>
      <c r="P4" s="509"/>
      <c r="Q4" s="509"/>
      <c r="R4" s="79"/>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2385</v>
      </c>
      <c r="I6" s="507"/>
      <c r="J6" s="508"/>
      <c r="K6" s="509"/>
      <c r="L6" s="509"/>
      <c r="M6" s="508"/>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2385</v>
      </c>
      <c r="I9" s="507"/>
      <c r="J9" s="508"/>
      <c r="K9" s="509"/>
      <c r="L9" s="509"/>
      <c r="M9" s="508"/>
      <c r="N9" s="509"/>
      <c r="O9" s="509"/>
      <c r="P9" s="509"/>
      <c r="Q9" s="509"/>
      <c r="R9" s="79"/>
      <c r="S9" s="33"/>
    </row>
    <row r="10" spans="1:23" ht="50.1" customHeight="1">
      <c r="B10" s="538"/>
      <c r="C10" s="516" t="s">
        <v>320</v>
      </c>
      <c r="D10" s="516"/>
      <c r="E10" s="516"/>
      <c r="F10" s="516"/>
      <c r="G10" s="516"/>
      <c r="H10" s="506" t="s">
        <v>2385</v>
      </c>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2385</v>
      </c>
      <c r="I14" s="507"/>
      <c r="J14" s="508"/>
      <c r="K14" s="509"/>
      <c r="L14" s="509"/>
      <c r="M14" s="508"/>
      <c r="N14" s="509"/>
      <c r="O14" s="509"/>
      <c r="P14" s="509"/>
      <c r="Q14" s="509"/>
      <c r="R14" s="79"/>
      <c r="S14" s="33"/>
    </row>
    <row r="15" spans="1:23" ht="50.1" customHeight="1" thickBot="1">
      <c r="B15" s="539"/>
      <c r="C15" s="547" t="s">
        <v>325</v>
      </c>
      <c r="D15" s="547"/>
      <c r="E15" s="547"/>
      <c r="F15" s="547"/>
      <c r="G15" s="547"/>
      <c r="H15" s="510" t="s">
        <v>2385</v>
      </c>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2385</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2385</v>
      </c>
      <c r="I22" s="507"/>
      <c r="J22" s="508"/>
      <c r="K22" s="509"/>
      <c r="L22" s="509"/>
      <c r="M22" s="508"/>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2385</v>
      </c>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2385</v>
      </c>
      <c r="I29" s="507"/>
      <c r="J29" s="508"/>
      <c r="K29" s="509"/>
      <c r="L29" s="509"/>
      <c r="M29" s="508"/>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2385</v>
      </c>
      <c r="I36" s="507"/>
      <c r="J36" s="508"/>
      <c r="K36" s="509"/>
      <c r="L36" s="509"/>
      <c r="M36" s="508"/>
      <c r="N36" s="509"/>
      <c r="O36" s="509"/>
      <c r="P36" s="509"/>
      <c r="Q36" s="509"/>
      <c r="R36" s="79"/>
      <c r="S36" s="33"/>
    </row>
    <row r="37" spans="2:21" ht="50.1" customHeight="1" thickBot="1">
      <c r="B37" s="72"/>
      <c r="C37" s="529" t="s">
        <v>337</v>
      </c>
      <c r="D37" s="529"/>
      <c r="E37" s="529"/>
      <c r="F37" s="529"/>
      <c r="G37" s="529"/>
      <c r="H37" s="506" t="s">
        <v>2385</v>
      </c>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2385</v>
      </c>
      <c r="I41" s="511"/>
      <c r="J41" s="524"/>
      <c r="K41" s="525"/>
      <c r="L41" s="525"/>
      <c r="M41" s="524"/>
      <c r="N41" s="525"/>
      <c r="O41" s="525"/>
      <c r="P41" s="525"/>
      <c r="Q41" s="525"/>
      <c r="R41" s="80"/>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2385</v>
      </c>
      <c r="I49" s="507"/>
      <c r="J49" s="508"/>
      <c r="K49" s="509"/>
      <c r="L49" s="509"/>
      <c r="M49" s="508"/>
      <c r="N49" s="509"/>
      <c r="O49" s="509"/>
      <c r="P49" s="509"/>
      <c r="Q49" s="509"/>
      <c r="R49" s="79"/>
      <c r="S49" s="33"/>
    </row>
    <row r="50" spans="2:19" ht="50.1" customHeight="1">
      <c r="B50" s="514"/>
      <c r="C50" s="516" t="s">
        <v>421</v>
      </c>
      <c r="D50" s="516"/>
      <c r="E50" s="516"/>
      <c r="F50" s="516"/>
      <c r="G50" s="516"/>
      <c r="H50" s="506" t="s">
        <v>2385</v>
      </c>
      <c r="I50" s="507"/>
      <c r="J50" s="508"/>
      <c r="K50" s="509"/>
      <c r="L50" s="509"/>
      <c r="M50" s="508"/>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85" zoomScaleNormal="85" zoomScaleSheetLayoutView="85" workbookViewId="0">
      <selection activeCell="P8" sqref="P8:U8"/>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2502</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t="s">
        <v>2501</v>
      </c>
      <c r="Q7" s="550"/>
      <c r="R7" s="550"/>
      <c r="S7" s="550"/>
      <c r="T7" s="550"/>
      <c r="U7" s="551"/>
      <c r="V7" s="593"/>
      <c r="W7" s="593"/>
      <c r="X7" s="593"/>
      <c r="Y7" s="593" t="s">
        <v>2509</v>
      </c>
      <c r="Z7" s="593"/>
      <c r="AA7" s="593"/>
      <c r="AB7" s="591" t="s">
        <v>2548</v>
      </c>
      <c r="AC7" s="592"/>
      <c r="AD7" s="592"/>
      <c r="AE7" s="591" t="s">
        <v>2539</v>
      </c>
      <c r="AF7" s="592"/>
      <c r="AG7" s="592"/>
      <c r="AH7" s="592"/>
      <c r="AI7" s="592"/>
      <c r="AJ7" s="592"/>
      <c r="AK7" s="592"/>
      <c r="AL7" s="592"/>
      <c r="AM7" s="592"/>
      <c r="AN7" s="596"/>
    </row>
    <row r="8" spans="1:44" ht="39.950000000000003" customHeight="1">
      <c r="A8" s="404"/>
      <c r="B8" s="581" t="s">
        <v>368</v>
      </c>
      <c r="C8" s="581"/>
      <c r="D8" s="581"/>
      <c r="E8" s="581"/>
      <c r="F8" s="581"/>
      <c r="G8" s="581"/>
      <c r="H8" s="581"/>
      <c r="I8" s="581"/>
      <c r="J8" s="552"/>
      <c r="K8" s="553"/>
      <c r="L8" s="553"/>
      <c r="M8" s="553"/>
      <c r="N8" s="553"/>
      <c r="O8" s="554"/>
      <c r="P8" s="552" t="s">
        <v>2501</v>
      </c>
      <c r="Q8" s="553"/>
      <c r="R8" s="553"/>
      <c r="S8" s="553"/>
      <c r="T8" s="553"/>
      <c r="U8" s="554"/>
      <c r="V8" s="548"/>
      <c r="W8" s="548"/>
      <c r="X8" s="548"/>
      <c r="Y8" s="548" t="s">
        <v>2509</v>
      </c>
      <c r="Z8" s="548"/>
      <c r="AA8" s="548"/>
      <c r="AB8" s="588" t="s">
        <v>2548</v>
      </c>
      <c r="AC8" s="589"/>
      <c r="AD8" s="590"/>
      <c r="AE8" s="582" t="s">
        <v>2539</v>
      </c>
      <c r="AF8" s="583"/>
      <c r="AG8" s="583"/>
      <c r="AH8" s="583"/>
      <c r="AI8" s="583"/>
      <c r="AJ8" s="583"/>
      <c r="AK8" s="583"/>
      <c r="AL8" s="583"/>
      <c r="AM8" s="583"/>
      <c r="AN8" s="597"/>
    </row>
    <row r="9" spans="1:44" ht="39.950000000000003" customHeight="1">
      <c r="A9" s="404"/>
      <c r="B9" s="581" t="s">
        <v>369</v>
      </c>
      <c r="C9" s="581"/>
      <c r="D9" s="581"/>
      <c r="E9" s="581"/>
      <c r="F9" s="581"/>
      <c r="G9" s="581"/>
      <c r="H9" s="581"/>
      <c r="I9" s="581"/>
      <c r="J9" s="564"/>
      <c r="K9" s="565"/>
      <c r="L9" s="565"/>
      <c r="M9" s="565"/>
      <c r="N9" s="565"/>
      <c r="O9" s="566"/>
      <c r="P9" s="552" t="s">
        <v>2501</v>
      </c>
      <c r="Q9" s="553"/>
      <c r="R9" s="553"/>
      <c r="S9" s="553"/>
      <c r="T9" s="553"/>
      <c r="U9" s="554"/>
      <c r="V9" s="548"/>
      <c r="W9" s="548"/>
      <c r="X9" s="548"/>
      <c r="Y9" s="548" t="s">
        <v>2509</v>
      </c>
      <c r="Z9" s="548"/>
      <c r="AA9" s="548"/>
      <c r="AB9" s="582" t="s">
        <v>2537</v>
      </c>
      <c r="AC9" s="583"/>
      <c r="AD9" s="583"/>
      <c r="AE9" s="582"/>
      <c r="AF9" s="583"/>
      <c r="AG9" s="583"/>
      <c r="AH9" s="583"/>
      <c r="AI9" s="583"/>
      <c r="AJ9" s="583"/>
      <c r="AK9" s="583"/>
      <c r="AL9" s="583"/>
      <c r="AM9" s="583"/>
      <c r="AN9" s="597"/>
    </row>
    <row r="10" spans="1:44" ht="39.950000000000003" customHeight="1">
      <c r="A10" s="404"/>
      <c r="B10" s="581" t="s">
        <v>370</v>
      </c>
      <c r="C10" s="581"/>
      <c r="D10" s="581"/>
      <c r="E10" s="581"/>
      <c r="F10" s="581"/>
      <c r="G10" s="581"/>
      <c r="H10" s="581"/>
      <c r="I10" s="581"/>
      <c r="J10" s="552"/>
      <c r="K10" s="553"/>
      <c r="L10" s="553"/>
      <c r="M10" s="553"/>
      <c r="N10" s="553"/>
      <c r="O10" s="554"/>
      <c r="P10" s="552" t="s">
        <v>2501</v>
      </c>
      <c r="Q10" s="553"/>
      <c r="R10" s="553"/>
      <c r="S10" s="553"/>
      <c r="T10" s="553"/>
      <c r="U10" s="554"/>
      <c r="V10" s="548"/>
      <c r="W10" s="548"/>
      <c r="X10" s="548"/>
      <c r="Y10" s="548" t="s">
        <v>2509</v>
      </c>
      <c r="Z10" s="548"/>
      <c r="AA10" s="548"/>
      <c r="AB10" s="588" t="s">
        <v>2548</v>
      </c>
      <c r="AC10" s="589"/>
      <c r="AD10" s="590"/>
      <c r="AE10" s="582" t="s">
        <v>2539</v>
      </c>
      <c r="AF10" s="583"/>
      <c r="AG10" s="583"/>
      <c r="AH10" s="583"/>
      <c r="AI10" s="583"/>
      <c r="AJ10" s="583"/>
      <c r="AK10" s="583"/>
      <c r="AL10" s="583"/>
      <c r="AM10" s="583"/>
      <c r="AN10" s="597"/>
    </row>
    <row r="11" spans="1:44" ht="39.950000000000003" customHeight="1">
      <c r="A11" s="404"/>
      <c r="B11" s="581" t="s">
        <v>371</v>
      </c>
      <c r="C11" s="581"/>
      <c r="D11" s="581"/>
      <c r="E11" s="581"/>
      <c r="F11" s="581"/>
      <c r="G11" s="581"/>
      <c r="H11" s="581"/>
      <c r="I11" s="581"/>
      <c r="J11" s="552"/>
      <c r="K11" s="553"/>
      <c r="L11" s="553"/>
      <c r="M11" s="553"/>
      <c r="N11" s="553"/>
      <c r="O11" s="554"/>
      <c r="P11" s="552" t="s">
        <v>2502</v>
      </c>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7"/>
    </row>
    <row r="12" spans="1:44" ht="39.950000000000003" customHeight="1">
      <c r="A12" s="404"/>
      <c r="B12" s="581" t="s">
        <v>372</v>
      </c>
      <c r="C12" s="581"/>
      <c r="D12" s="581"/>
      <c r="E12" s="581"/>
      <c r="F12" s="581"/>
      <c r="G12" s="581"/>
      <c r="H12" s="581"/>
      <c r="I12" s="581"/>
      <c r="J12" s="552"/>
      <c r="K12" s="553"/>
      <c r="L12" s="553"/>
      <c r="M12" s="553"/>
      <c r="N12" s="553"/>
      <c r="O12" s="554"/>
      <c r="P12" s="552" t="s">
        <v>2501</v>
      </c>
      <c r="Q12" s="553"/>
      <c r="R12" s="553"/>
      <c r="S12" s="553"/>
      <c r="T12" s="553"/>
      <c r="U12" s="554"/>
      <c r="V12" s="548"/>
      <c r="W12" s="548"/>
      <c r="X12" s="548"/>
      <c r="Y12" s="548" t="s">
        <v>2509</v>
      </c>
      <c r="Z12" s="548"/>
      <c r="AA12" s="548"/>
      <c r="AB12" s="588" t="s">
        <v>2548</v>
      </c>
      <c r="AC12" s="589"/>
      <c r="AD12" s="590"/>
      <c r="AE12" s="582" t="s">
        <v>2539</v>
      </c>
      <c r="AF12" s="583"/>
      <c r="AG12" s="583"/>
      <c r="AH12" s="583"/>
      <c r="AI12" s="583"/>
      <c r="AJ12" s="583"/>
      <c r="AK12" s="583"/>
      <c r="AL12" s="583"/>
      <c r="AM12" s="583"/>
      <c r="AN12" s="597"/>
    </row>
    <row r="13" spans="1:44" ht="39.950000000000003" customHeight="1">
      <c r="A13" s="404"/>
      <c r="B13" s="581" t="s">
        <v>373</v>
      </c>
      <c r="C13" s="581"/>
      <c r="D13" s="581"/>
      <c r="E13" s="581"/>
      <c r="F13" s="581"/>
      <c r="G13" s="581"/>
      <c r="H13" s="581"/>
      <c r="I13" s="581"/>
      <c r="J13" s="552"/>
      <c r="K13" s="553"/>
      <c r="L13" s="553"/>
      <c r="M13" s="553"/>
      <c r="N13" s="553"/>
      <c r="O13" s="554"/>
      <c r="P13" s="552" t="s">
        <v>2502</v>
      </c>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7"/>
    </row>
    <row r="14" spans="1:44" ht="39.950000000000003" customHeight="1" thickBot="1">
      <c r="A14" s="407"/>
      <c r="B14" s="408" t="s">
        <v>374</v>
      </c>
      <c r="C14" s="408"/>
      <c r="D14" s="408"/>
      <c r="E14" s="408"/>
      <c r="F14" s="408"/>
      <c r="G14" s="408"/>
      <c r="H14" s="408"/>
      <c r="I14" s="408"/>
      <c r="J14" s="555"/>
      <c r="K14" s="556"/>
      <c r="L14" s="556"/>
      <c r="M14" s="556"/>
      <c r="N14" s="556"/>
      <c r="O14" s="557"/>
      <c r="P14" s="555" t="s">
        <v>2501</v>
      </c>
      <c r="Q14" s="556"/>
      <c r="R14" s="556"/>
      <c r="S14" s="556"/>
      <c r="T14" s="556"/>
      <c r="U14" s="557"/>
      <c r="V14" s="585" t="s">
        <v>2509</v>
      </c>
      <c r="W14" s="585"/>
      <c r="X14" s="585"/>
      <c r="Y14" s="585"/>
      <c r="Z14" s="585"/>
      <c r="AA14" s="585"/>
      <c r="AB14" s="594"/>
      <c r="AC14" s="595"/>
      <c r="AD14" s="595"/>
      <c r="AE14" s="269" t="s">
        <v>2538</v>
      </c>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t="s">
        <v>2501</v>
      </c>
      <c r="Q16" s="550"/>
      <c r="R16" s="550"/>
      <c r="S16" s="550"/>
      <c r="T16" s="550"/>
      <c r="U16" s="551"/>
      <c r="V16" s="593"/>
      <c r="W16" s="593"/>
      <c r="X16" s="593"/>
      <c r="Y16" s="593" t="s">
        <v>2509</v>
      </c>
      <c r="Z16" s="593"/>
      <c r="AA16" s="593"/>
      <c r="AB16" s="591" t="s">
        <v>2548</v>
      </c>
      <c r="AC16" s="592"/>
      <c r="AD16" s="592"/>
      <c r="AE16" s="591" t="s">
        <v>2539</v>
      </c>
      <c r="AF16" s="592"/>
      <c r="AG16" s="592"/>
      <c r="AH16" s="592"/>
      <c r="AI16" s="592"/>
      <c r="AJ16" s="592"/>
      <c r="AK16" s="592"/>
      <c r="AL16" s="592"/>
      <c r="AM16" s="592"/>
      <c r="AN16" s="596"/>
    </row>
    <row r="17" spans="1:40" ht="39.950000000000003" customHeight="1">
      <c r="A17" s="404"/>
      <c r="B17" s="581" t="s">
        <v>376</v>
      </c>
      <c r="C17" s="581"/>
      <c r="D17" s="581"/>
      <c r="E17" s="581"/>
      <c r="F17" s="581"/>
      <c r="G17" s="581"/>
      <c r="H17" s="581"/>
      <c r="I17" s="581"/>
      <c r="J17" s="552"/>
      <c r="K17" s="553"/>
      <c r="L17" s="553"/>
      <c r="M17" s="553"/>
      <c r="N17" s="553"/>
      <c r="O17" s="554"/>
      <c r="P17" s="552" t="s">
        <v>2501</v>
      </c>
      <c r="Q17" s="553"/>
      <c r="R17" s="553"/>
      <c r="S17" s="553"/>
      <c r="T17" s="553"/>
      <c r="U17" s="554"/>
      <c r="V17" s="548" t="s">
        <v>2509</v>
      </c>
      <c r="W17" s="548"/>
      <c r="X17" s="548"/>
      <c r="Y17" s="548"/>
      <c r="Z17" s="548"/>
      <c r="AA17" s="548"/>
      <c r="AB17" s="582"/>
      <c r="AC17" s="583"/>
      <c r="AD17" s="583"/>
      <c r="AE17" s="582"/>
      <c r="AF17" s="583"/>
      <c r="AG17" s="583"/>
      <c r="AH17" s="583"/>
      <c r="AI17" s="583"/>
      <c r="AJ17" s="583"/>
      <c r="AK17" s="583"/>
      <c r="AL17" s="583"/>
      <c r="AM17" s="583"/>
      <c r="AN17" s="597"/>
    </row>
    <row r="18" spans="1:40" ht="39.950000000000003" customHeight="1">
      <c r="A18" s="404"/>
      <c r="B18" s="581" t="s">
        <v>377</v>
      </c>
      <c r="C18" s="581"/>
      <c r="D18" s="581"/>
      <c r="E18" s="581"/>
      <c r="F18" s="581"/>
      <c r="G18" s="581"/>
      <c r="H18" s="581"/>
      <c r="I18" s="581"/>
      <c r="J18" s="552"/>
      <c r="K18" s="553"/>
      <c r="L18" s="553"/>
      <c r="M18" s="553"/>
      <c r="N18" s="553"/>
      <c r="O18" s="554"/>
      <c r="P18" s="552" t="s">
        <v>2501</v>
      </c>
      <c r="Q18" s="553"/>
      <c r="R18" s="553"/>
      <c r="S18" s="553"/>
      <c r="T18" s="553"/>
      <c r="U18" s="554"/>
      <c r="V18" s="548" t="s">
        <v>2509</v>
      </c>
      <c r="W18" s="548"/>
      <c r="X18" s="548"/>
      <c r="Y18" s="548"/>
      <c r="Z18" s="548"/>
      <c r="AA18" s="548"/>
      <c r="AB18" s="582"/>
      <c r="AC18" s="583"/>
      <c r="AD18" s="583"/>
      <c r="AE18" s="582"/>
      <c r="AF18" s="583"/>
      <c r="AG18" s="583"/>
      <c r="AH18" s="583"/>
      <c r="AI18" s="583"/>
      <c r="AJ18" s="583"/>
      <c r="AK18" s="583"/>
      <c r="AL18" s="583"/>
      <c r="AM18" s="583"/>
      <c r="AN18" s="597"/>
    </row>
    <row r="19" spans="1:40" ht="39.950000000000003" customHeight="1">
      <c r="A19" s="404"/>
      <c r="B19" s="581" t="s">
        <v>378</v>
      </c>
      <c r="C19" s="581"/>
      <c r="D19" s="581"/>
      <c r="E19" s="581"/>
      <c r="F19" s="581"/>
      <c r="G19" s="581"/>
      <c r="H19" s="581"/>
      <c r="I19" s="581"/>
      <c r="J19" s="552"/>
      <c r="K19" s="553"/>
      <c r="L19" s="553"/>
      <c r="M19" s="553"/>
      <c r="N19" s="553"/>
      <c r="O19" s="554"/>
      <c r="P19" s="552" t="s">
        <v>2501</v>
      </c>
      <c r="Q19" s="553"/>
      <c r="R19" s="553"/>
      <c r="S19" s="553"/>
      <c r="T19" s="553"/>
      <c r="U19" s="554"/>
      <c r="V19" s="548" t="s">
        <v>2509</v>
      </c>
      <c r="W19" s="548"/>
      <c r="X19" s="548"/>
      <c r="Y19" s="548"/>
      <c r="Z19" s="548"/>
      <c r="AA19" s="548"/>
      <c r="AB19" s="582"/>
      <c r="AC19" s="583"/>
      <c r="AD19" s="583"/>
      <c r="AE19" s="582"/>
      <c r="AF19" s="583"/>
      <c r="AG19" s="583"/>
      <c r="AH19" s="583"/>
      <c r="AI19" s="583"/>
      <c r="AJ19" s="583"/>
      <c r="AK19" s="583"/>
      <c r="AL19" s="583"/>
      <c r="AM19" s="583"/>
      <c r="AN19" s="597"/>
    </row>
    <row r="20" spans="1:40" ht="39.950000000000003" customHeight="1">
      <c r="A20" s="404"/>
      <c r="B20" s="584" t="s">
        <v>379</v>
      </c>
      <c r="C20" s="584"/>
      <c r="D20" s="584"/>
      <c r="E20" s="584"/>
      <c r="F20" s="584"/>
      <c r="G20" s="584"/>
      <c r="H20" s="584"/>
      <c r="I20" s="584"/>
      <c r="J20" s="564"/>
      <c r="K20" s="565"/>
      <c r="L20" s="565"/>
      <c r="M20" s="565"/>
      <c r="N20" s="565"/>
      <c r="O20" s="566"/>
      <c r="P20" s="552" t="s">
        <v>2501</v>
      </c>
      <c r="Q20" s="553"/>
      <c r="R20" s="553"/>
      <c r="S20" s="553"/>
      <c r="T20" s="553"/>
      <c r="U20" s="554"/>
      <c r="V20" s="548" t="s">
        <v>2509</v>
      </c>
      <c r="W20" s="548"/>
      <c r="X20" s="548"/>
      <c r="Y20" s="548"/>
      <c r="Z20" s="548"/>
      <c r="AA20" s="548"/>
      <c r="AB20" s="582"/>
      <c r="AC20" s="583"/>
      <c r="AD20" s="583"/>
      <c r="AE20" s="582" t="s">
        <v>2536</v>
      </c>
      <c r="AF20" s="583"/>
      <c r="AG20" s="583"/>
      <c r="AH20" s="583"/>
      <c r="AI20" s="583"/>
      <c r="AJ20" s="583"/>
      <c r="AK20" s="583"/>
      <c r="AL20" s="583"/>
      <c r="AM20" s="583"/>
      <c r="AN20" s="597"/>
    </row>
    <row r="21" spans="1:40" ht="39.950000000000003" customHeight="1">
      <c r="A21" s="404"/>
      <c r="B21" s="581" t="s">
        <v>380</v>
      </c>
      <c r="C21" s="581"/>
      <c r="D21" s="581"/>
      <c r="E21" s="581"/>
      <c r="F21" s="581"/>
      <c r="G21" s="581"/>
      <c r="H21" s="581"/>
      <c r="I21" s="581"/>
      <c r="J21" s="564"/>
      <c r="K21" s="565"/>
      <c r="L21" s="565"/>
      <c r="M21" s="565"/>
      <c r="N21" s="565"/>
      <c r="O21" s="566"/>
      <c r="P21" s="552" t="s">
        <v>2501</v>
      </c>
      <c r="Q21" s="553"/>
      <c r="R21" s="553"/>
      <c r="S21" s="553"/>
      <c r="T21" s="553"/>
      <c r="U21" s="554"/>
      <c r="V21" s="548"/>
      <c r="W21" s="548"/>
      <c r="X21" s="548"/>
      <c r="Y21" s="548" t="s">
        <v>2509</v>
      </c>
      <c r="Z21" s="548"/>
      <c r="AA21" s="548"/>
      <c r="AB21" s="582" t="s">
        <v>2537</v>
      </c>
      <c r="AC21" s="583"/>
      <c r="AD21" s="583"/>
      <c r="AE21" s="582"/>
      <c r="AF21" s="583"/>
      <c r="AG21" s="583"/>
      <c r="AH21" s="583"/>
      <c r="AI21" s="583"/>
      <c r="AJ21" s="583"/>
      <c r="AK21" s="583"/>
      <c r="AL21" s="583"/>
      <c r="AM21" s="583"/>
      <c r="AN21" s="597"/>
    </row>
    <row r="22" spans="1:40" ht="39.950000000000003" customHeight="1">
      <c r="A22" s="404"/>
      <c r="B22" s="581" t="s">
        <v>381</v>
      </c>
      <c r="C22" s="581"/>
      <c r="D22" s="581"/>
      <c r="E22" s="581"/>
      <c r="F22" s="581"/>
      <c r="G22" s="581"/>
      <c r="H22" s="581"/>
      <c r="I22" s="581"/>
      <c r="J22" s="564"/>
      <c r="K22" s="565"/>
      <c r="L22" s="565"/>
      <c r="M22" s="565"/>
      <c r="N22" s="565"/>
      <c r="O22" s="566"/>
      <c r="P22" s="552" t="s">
        <v>2501</v>
      </c>
      <c r="Q22" s="553"/>
      <c r="R22" s="553"/>
      <c r="S22" s="553"/>
      <c r="T22" s="553"/>
      <c r="U22" s="554"/>
      <c r="V22" s="548"/>
      <c r="W22" s="548"/>
      <c r="X22" s="548"/>
      <c r="Y22" s="548" t="s">
        <v>2509</v>
      </c>
      <c r="Z22" s="548"/>
      <c r="AA22" s="548"/>
      <c r="AB22" s="582" t="s">
        <v>2537</v>
      </c>
      <c r="AC22" s="583"/>
      <c r="AD22" s="583"/>
      <c r="AE22" s="582"/>
      <c r="AF22" s="583"/>
      <c r="AG22" s="583"/>
      <c r="AH22" s="583"/>
      <c r="AI22" s="583"/>
      <c r="AJ22" s="583"/>
      <c r="AK22" s="583"/>
      <c r="AL22" s="583"/>
      <c r="AM22" s="583"/>
      <c r="AN22" s="597"/>
    </row>
    <row r="23" spans="1:40" ht="39.950000000000003" customHeight="1">
      <c r="A23" s="404"/>
      <c r="B23" s="581" t="s">
        <v>382</v>
      </c>
      <c r="C23" s="581"/>
      <c r="D23" s="581"/>
      <c r="E23" s="581"/>
      <c r="F23" s="581"/>
      <c r="G23" s="581"/>
      <c r="H23" s="581"/>
      <c r="I23" s="581"/>
      <c r="J23" s="552"/>
      <c r="K23" s="553"/>
      <c r="L23" s="553"/>
      <c r="M23" s="553"/>
      <c r="N23" s="553"/>
      <c r="O23" s="554"/>
      <c r="P23" s="552" t="s">
        <v>2501</v>
      </c>
      <c r="Q23" s="553"/>
      <c r="R23" s="553"/>
      <c r="S23" s="553"/>
      <c r="T23" s="553"/>
      <c r="U23" s="554"/>
      <c r="V23" s="548" t="s">
        <v>2509</v>
      </c>
      <c r="W23" s="548"/>
      <c r="X23" s="548"/>
      <c r="Y23" s="548"/>
      <c r="Z23" s="548"/>
      <c r="AA23" s="548"/>
      <c r="AB23" s="582"/>
      <c r="AC23" s="583"/>
      <c r="AD23" s="583"/>
      <c r="AE23" s="582" t="s">
        <v>2538</v>
      </c>
      <c r="AF23" s="583"/>
      <c r="AG23" s="583"/>
      <c r="AH23" s="583"/>
      <c r="AI23" s="583"/>
      <c r="AJ23" s="583"/>
      <c r="AK23" s="583"/>
      <c r="AL23" s="583"/>
      <c r="AM23" s="583"/>
      <c r="AN23" s="597"/>
    </row>
    <row r="24" spans="1:40" ht="39.950000000000003" customHeight="1">
      <c r="A24" s="404"/>
      <c r="B24" s="581" t="s">
        <v>383</v>
      </c>
      <c r="C24" s="581"/>
      <c r="D24" s="581"/>
      <c r="E24" s="581"/>
      <c r="F24" s="581"/>
      <c r="G24" s="581"/>
      <c r="H24" s="581"/>
      <c r="I24" s="581"/>
      <c r="J24" s="552"/>
      <c r="K24" s="553"/>
      <c r="L24" s="553"/>
      <c r="M24" s="553"/>
      <c r="N24" s="553"/>
      <c r="O24" s="554"/>
      <c r="P24" s="552" t="s">
        <v>2501</v>
      </c>
      <c r="Q24" s="553"/>
      <c r="R24" s="553"/>
      <c r="S24" s="553"/>
      <c r="T24" s="553"/>
      <c r="U24" s="554"/>
      <c r="V24" s="548" t="s">
        <v>2509</v>
      </c>
      <c r="W24" s="548"/>
      <c r="X24" s="548"/>
      <c r="Y24" s="548"/>
      <c r="Z24" s="548"/>
      <c r="AA24" s="548"/>
      <c r="AB24" s="582"/>
      <c r="AC24" s="583"/>
      <c r="AD24" s="583"/>
      <c r="AE24" s="582" t="s">
        <v>2538</v>
      </c>
      <c r="AF24" s="583"/>
      <c r="AG24" s="583"/>
      <c r="AH24" s="583"/>
      <c r="AI24" s="583"/>
      <c r="AJ24" s="583"/>
      <c r="AK24" s="583"/>
      <c r="AL24" s="583"/>
      <c r="AM24" s="583"/>
      <c r="AN24" s="597"/>
    </row>
    <row r="25" spans="1:40" ht="39.950000000000003" customHeight="1" thickBot="1">
      <c r="A25" s="407"/>
      <c r="B25" s="408" t="s">
        <v>384</v>
      </c>
      <c r="C25" s="408"/>
      <c r="D25" s="408"/>
      <c r="E25" s="408"/>
      <c r="F25" s="408"/>
      <c r="G25" s="408"/>
      <c r="H25" s="408"/>
      <c r="I25" s="408"/>
      <c r="J25" s="561"/>
      <c r="K25" s="562"/>
      <c r="L25" s="562"/>
      <c r="M25" s="562"/>
      <c r="N25" s="562"/>
      <c r="O25" s="563"/>
      <c r="P25" s="555" t="s">
        <v>2501</v>
      </c>
      <c r="Q25" s="556"/>
      <c r="R25" s="556"/>
      <c r="S25" s="556"/>
      <c r="T25" s="556"/>
      <c r="U25" s="557"/>
      <c r="V25" s="585" t="s">
        <v>2509</v>
      </c>
      <c r="W25" s="585"/>
      <c r="X25" s="585"/>
      <c r="Y25" s="585"/>
      <c r="Z25" s="585"/>
      <c r="AA25" s="585"/>
      <c r="AB25" s="594"/>
      <c r="AC25" s="595"/>
      <c r="AD25" s="595"/>
      <c r="AE25" s="594"/>
      <c r="AF25" s="595"/>
      <c r="AG25" s="595"/>
      <c r="AH25" s="595"/>
      <c r="AI25" s="595"/>
      <c r="AJ25" s="595"/>
      <c r="AK25" s="595"/>
      <c r="AL25" s="595"/>
      <c r="AM25" s="595"/>
      <c r="AN25" s="598"/>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2501</v>
      </c>
      <c r="Q27" s="550"/>
      <c r="R27" s="550"/>
      <c r="S27" s="550"/>
      <c r="T27" s="550"/>
      <c r="U27" s="551"/>
      <c r="V27" s="593"/>
      <c r="W27" s="593"/>
      <c r="X27" s="593"/>
      <c r="Y27" s="548" t="s">
        <v>2509</v>
      </c>
      <c r="Z27" s="548"/>
      <c r="AA27" s="548"/>
      <c r="AB27" s="582" t="s">
        <v>2537</v>
      </c>
      <c r="AC27" s="583"/>
      <c r="AD27" s="583"/>
      <c r="AE27" s="591" t="s">
        <v>2541</v>
      </c>
      <c r="AF27" s="592"/>
      <c r="AG27" s="592"/>
      <c r="AH27" s="592"/>
      <c r="AI27" s="592"/>
      <c r="AJ27" s="592"/>
      <c r="AK27" s="592"/>
      <c r="AL27" s="592"/>
      <c r="AM27" s="592"/>
      <c r="AN27" s="596"/>
    </row>
    <row r="28" spans="1:40" ht="39.950000000000003" customHeight="1">
      <c r="A28" s="404"/>
      <c r="B28" s="581" t="s">
        <v>386</v>
      </c>
      <c r="C28" s="581"/>
      <c r="D28" s="581"/>
      <c r="E28" s="581"/>
      <c r="F28" s="581"/>
      <c r="G28" s="581"/>
      <c r="H28" s="581"/>
      <c r="I28" s="581"/>
      <c r="J28" s="552"/>
      <c r="K28" s="553"/>
      <c r="L28" s="553"/>
      <c r="M28" s="553"/>
      <c r="N28" s="553"/>
      <c r="O28" s="554"/>
      <c r="P28" s="552" t="s">
        <v>2502</v>
      </c>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7"/>
    </row>
    <row r="29" spans="1:40" ht="39.950000000000003" customHeight="1">
      <c r="A29" s="404"/>
      <c r="B29" s="581" t="s">
        <v>387</v>
      </c>
      <c r="C29" s="581"/>
      <c r="D29" s="581"/>
      <c r="E29" s="581"/>
      <c r="F29" s="581"/>
      <c r="G29" s="581"/>
      <c r="H29" s="581"/>
      <c r="I29" s="581"/>
      <c r="J29" s="552"/>
      <c r="K29" s="553"/>
      <c r="L29" s="553"/>
      <c r="M29" s="553"/>
      <c r="N29" s="553"/>
      <c r="O29" s="554"/>
      <c r="P29" s="552" t="s">
        <v>2502</v>
      </c>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7"/>
    </row>
    <row r="30" spans="1:40" ht="39.950000000000003" customHeight="1">
      <c r="A30" s="404"/>
      <c r="B30" s="581" t="s">
        <v>388</v>
      </c>
      <c r="C30" s="581"/>
      <c r="D30" s="581"/>
      <c r="E30" s="581"/>
      <c r="F30" s="581"/>
      <c r="G30" s="581"/>
      <c r="H30" s="581"/>
      <c r="I30" s="581"/>
      <c r="J30" s="552"/>
      <c r="K30" s="553"/>
      <c r="L30" s="553"/>
      <c r="M30" s="553"/>
      <c r="N30" s="553"/>
      <c r="O30" s="554"/>
      <c r="P30" s="552" t="s">
        <v>2501</v>
      </c>
      <c r="Q30" s="553"/>
      <c r="R30" s="553"/>
      <c r="S30" s="553"/>
      <c r="T30" s="553"/>
      <c r="U30" s="554"/>
      <c r="V30" s="548" t="s">
        <v>2509</v>
      </c>
      <c r="W30" s="548"/>
      <c r="X30" s="548"/>
      <c r="Y30" s="548"/>
      <c r="Z30" s="548"/>
      <c r="AA30" s="548"/>
      <c r="AB30" s="582"/>
      <c r="AC30" s="583"/>
      <c r="AD30" s="583"/>
      <c r="AE30" s="582"/>
      <c r="AF30" s="583"/>
      <c r="AG30" s="583"/>
      <c r="AH30" s="583"/>
      <c r="AI30" s="583"/>
      <c r="AJ30" s="583"/>
      <c r="AK30" s="583"/>
      <c r="AL30" s="583"/>
      <c r="AM30" s="583"/>
      <c r="AN30" s="597"/>
    </row>
    <row r="31" spans="1:40" ht="39.950000000000003" customHeight="1" thickBot="1">
      <c r="A31" s="407"/>
      <c r="B31" s="587" t="s">
        <v>389</v>
      </c>
      <c r="C31" s="587"/>
      <c r="D31" s="587"/>
      <c r="E31" s="587"/>
      <c r="F31" s="587"/>
      <c r="G31" s="587"/>
      <c r="H31" s="587"/>
      <c r="I31" s="587"/>
      <c r="J31" s="555"/>
      <c r="K31" s="556"/>
      <c r="L31" s="556"/>
      <c r="M31" s="556"/>
      <c r="N31" s="556"/>
      <c r="O31" s="557"/>
      <c r="P31" s="555" t="s">
        <v>2501</v>
      </c>
      <c r="Q31" s="556"/>
      <c r="R31" s="556"/>
      <c r="S31" s="556"/>
      <c r="T31" s="556"/>
      <c r="U31" s="557"/>
      <c r="V31" s="585" t="s">
        <v>2509</v>
      </c>
      <c r="W31" s="585"/>
      <c r="X31" s="585"/>
      <c r="Y31" s="585"/>
      <c r="Z31" s="585"/>
      <c r="AA31" s="585"/>
      <c r="AB31" s="594"/>
      <c r="AC31" s="595"/>
      <c r="AD31" s="595"/>
      <c r="AE31" s="594"/>
      <c r="AF31" s="595"/>
      <c r="AG31" s="595"/>
      <c r="AH31" s="595"/>
      <c r="AI31" s="595"/>
      <c r="AJ31" s="595"/>
      <c r="AK31" s="595"/>
      <c r="AL31" s="595"/>
      <c r="AM31" s="595"/>
      <c r="AN31" s="598"/>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t="s">
        <v>2501</v>
      </c>
      <c r="Q33" s="550"/>
      <c r="R33" s="550"/>
      <c r="S33" s="550"/>
      <c r="T33" s="550"/>
      <c r="U33" s="551"/>
      <c r="V33" s="593" t="s">
        <v>2509</v>
      </c>
      <c r="W33" s="593"/>
      <c r="X33" s="593"/>
      <c r="Y33" s="593"/>
      <c r="Z33" s="593"/>
      <c r="AA33" s="593"/>
      <c r="AB33" s="591"/>
      <c r="AC33" s="592"/>
      <c r="AD33" s="592"/>
      <c r="AE33" s="591" t="s">
        <v>2538</v>
      </c>
      <c r="AF33" s="592"/>
      <c r="AG33" s="592"/>
      <c r="AH33" s="592"/>
      <c r="AI33" s="592"/>
      <c r="AJ33" s="592"/>
      <c r="AK33" s="592"/>
      <c r="AL33" s="592"/>
      <c r="AM33" s="592"/>
      <c r="AN33" s="596"/>
    </row>
    <row r="34" spans="1:40" ht="39.950000000000003" customHeight="1">
      <c r="A34" s="404"/>
      <c r="B34" s="581" t="s">
        <v>391</v>
      </c>
      <c r="C34" s="581"/>
      <c r="D34" s="581"/>
      <c r="E34" s="581"/>
      <c r="F34" s="581"/>
      <c r="G34" s="581"/>
      <c r="H34" s="581"/>
      <c r="I34" s="581"/>
      <c r="J34" s="552"/>
      <c r="K34" s="553"/>
      <c r="L34" s="553"/>
      <c r="M34" s="553"/>
      <c r="N34" s="553"/>
      <c r="O34" s="554"/>
      <c r="P34" s="552" t="s">
        <v>2502</v>
      </c>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7"/>
    </row>
    <row r="35" spans="1:40" ht="39.950000000000003" customHeight="1" thickBot="1">
      <c r="A35" s="407"/>
      <c r="B35" s="586" t="s">
        <v>392</v>
      </c>
      <c r="C35" s="586"/>
      <c r="D35" s="586"/>
      <c r="E35" s="586"/>
      <c r="F35" s="586"/>
      <c r="G35" s="586"/>
      <c r="H35" s="586"/>
      <c r="I35" s="586"/>
      <c r="J35" s="555"/>
      <c r="K35" s="556"/>
      <c r="L35" s="556"/>
      <c r="M35" s="556"/>
      <c r="N35" s="556"/>
      <c r="O35" s="557"/>
      <c r="P35" s="555" t="s">
        <v>2501</v>
      </c>
      <c r="Q35" s="556"/>
      <c r="R35" s="556"/>
      <c r="S35" s="556"/>
      <c r="T35" s="556"/>
      <c r="U35" s="557"/>
      <c r="V35" s="585" t="s">
        <v>2509</v>
      </c>
      <c r="W35" s="585"/>
      <c r="X35" s="585"/>
      <c r="Y35" s="585"/>
      <c r="Z35" s="585"/>
      <c r="AA35" s="585"/>
      <c r="AB35" s="594"/>
      <c r="AC35" s="595"/>
      <c r="AD35" s="595"/>
      <c r="AE35" s="594" t="s">
        <v>2540</v>
      </c>
      <c r="AF35" s="595"/>
      <c r="AG35" s="595"/>
      <c r="AH35" s="595"/>
      <c r="AI35" s="595"/>
      <c r="AJ35" s="595"/>
      <c r="AK35" s="595"/>
      <c r="AL35" s="595"/>
      <c r="AM35" s="595"/>
      <c r="AN35" s="598"/>
    </row>
    <row r="36" spans="1:40" ht="15" customHeight="1">
      <c r="A36" s="599" t="s">
        <v>393</v>
      </c>
      <c r="B36" s="599"/>
      <c r="C36" s="599"/>
      <c r="D36" s="599"/>
      <c r="E36" s="599"/>
      <c r="F36" s="599"/>
      <c r="G36" s="599"/>
      <c r="H36" s="599"/>
      <c r="I36" s="599"/>
      <c r="J36" s="599"/>
      <c r="K36" s="599"/>
      <c r="L36" s="599"/>
      <c r="M36" s="599"/>
      <c r="N36" s="599"/>
      <c r="O36" s="599"/>
      <c r="P36" s="599"/>
      <c r="Q36" s="599"/>
      <c r="R36" s="599"/>
      <c r="S36" s="599"/>
      <c r="T36" s="599"/>
      <c r="U36" s="599"/>
      <c r="V36" s="599"/>
      <c r="W36" s="599"/>
      <c r="X36" s="599"/>
      <c r="Y36" s="599"/>
      <c r="Z36" s="599"/>
      <c r="AA36" s="599"/>
      <c r="AB36" s="599"/>
      <c r="AC36" s="599"/>
      <c r="AD36" s="599"/>
      <c r="AE36" s="599"/>
      <c r="AF36" s="599"/>
      <c r="AG36" s="599"/>
      <c r="AH36" s="599"/>
      <c r="AI36" s="599"/>
      <c r="AJ36" s="599"/>
      <c r="AK36" s="599"/>
      <c r="AL36" s="599"/>
      <c r="AM36" s="599"/>
      <c r="AN36" s="599"/>
    </row>
    <row r="37" spans="1:40" ht="15" customHeight="1">
      <c r="A37" s="599" t="s">
        <v>394</v>
      </c>
      <c r="B37" s="599"/>
      <c r="C37" s="599"/>
      <c r="D37" s="599"/>
      <c r="E37" s="599"/>
      <c r="F37" s="599"/>
      <c r="G37" s="599"/>
      <c r="H37" s="599"/>
      <c r="I37" s="599"/>
      <c r="J37" s="599"/>
      <c r="K37" s="599"/>
      <c r="L37" s="599"/>
      <c r="M37" s="599"/>
      <c r="N37" s="599"/>
      <c r="O37" s="599"/>
      <c r="P37" s="599"/>
      <c r="Q37" s="599"/>
      <c r="R37" s="599"/>
      <c r="S37" s="599"/>
      <c r="T37" s="599"/>
      <c r="U37" s="599"/>
      <c r="V37" s="599"/>
      <c r="W37" s="599"/>
      <c r="X37" s="599"/>
      <c r="Y37" s="599"/>
      <c r="Z37" s="599"/>
      <c r="AA37" s="599"/>
      <c r="AB37" s="599"/>
      <c r="AC37" s="599"/>
      <c r="AD37" s="599"/>
      <c r="AE37" s="599"/>
      <c r="AF37" s="599"/>
      <c r="AG37" s="599"/>
      <c r="AH37" s="599"/>
      <c r="AI37" s="599"/>
      <c r="AJ37" s="599"/>
      <c r="AK37" s="599"/>
      <c r="AL37" s="599"/>
      <c r="AM37" s="599"/>
      <c r="AN37" s="599"/>
    </row>
    <row r="38" spans="1:40" ht="15" customHeight="1">
      <c r="A38" s="599" t="s">
        <v>395</v>
      </c>
      <c r="B38" s="599"/>
      <c r="C38" s="599"/>
      <c r="D38" s="599"/>
      <c r="E38" s="599"/>
      <c r="F38" s="599"/>
      <c r="G38" s="599"/>
      <c r="H38" s="599"/>
      <c r="I38" s="599"/>
      <c r="J38" s="599"/>
      <c r="K38" s="599"/>
      <c r="L38" s="599"/>
      <c r="M38" s="599"/>
      <c r="N38" s="599"/>
      <c r="O38" s="599"/>
      <c r="P38" s="599"/>
      <c r="Q38" s="599"/>
      <c r="R38" s="599"/>
      <c r="S38" s="599"/>
      <c r="T38" s="599"/>
      <c r="U38" s="599"/>
      <c r="V38" s="599"/>
      <c r="W38" s="599"/>
      <c r="X38" s="599"/>
      <c r="Y38" s="599"/>
      <c r="Z38" s="599"/>
      <c r="AA38" s="599"/>
      <c r="AB38" s="599"/>
      <c r="AC38" s="599"/>
      <c r="AD38" s="599"/>
      <c r="AE38" s="599"/>
      <c r="AF38" s="599"/>
      <c r="AG38" s="599"/>
      <c r="AH38" s="599"/>
      <c r="AI38" s="599"/>
      <c r="AJ38" s="599"/>
      <c r="AK38" s="599"/>
      <c r="AL38" s="599"/>
      <c r="AM38" s="599"/>
      <c r="AN38" s="59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5"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310335</dc:creator>
  <cp:lastModifiedBy>310335</cp:lastModifiedBy>
  <cp:lastPrinted>2021-07-08T03:29:26Z</cp:lastPrinted>
  <dcterms:created xsi:type="dcterms:W3CDTF">2020-12-23T05:28:24Z</dcterms:created>
  <dcterms:modified xsi:type="dcterms:W3CDTF">2021-07-09T01:26:14Z</dcterms:modified>
</cp:coreProperties>
</file>