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2-5\Desktop\ＭＨＡ2-5\行政届出\現況届け\現況報告書2021\"/>
    </mc:Choice>
  </mc:AlternateContent>
  <xr:revisionPtr revIDLastSave="0" documentId="13_ncr:1_{E3A19013-C291-484C-853F-669D8ACEF42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<sst xmlns="http://schemas.openxmlformats.org/spreadsheetml/2006/main" count="3107" uniqueCount="2579">
  <si>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</si>
  <si>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</si>
  <si>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</si>
  <si>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</si>
  <si>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</si>
  <si>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</si>
  <si>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</si>
  <si>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</si>
  <si>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</si>
  <si>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</si>
  <si>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</si>
  <si>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</si>
  <si>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</si>
  <si>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</si>
  <si>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</si>
  <si>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</si>
  <si>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</si>
  <si>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</si>
  <si>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</si>
  <si>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</si>
  <si>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</si>
  <si>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</si>
  <si>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</si>
  <si>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</si>
  <si>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</si>
  <si>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</si>
  <si>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</si>
  <si>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</si>
  <si>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</si>
  <si>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</si>
  <si>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</si>
  <si>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</si>
  <si>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</si>
  <si>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</si>
  <si>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</si>
  <si>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</si>
  <si>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</si>
  <si>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</si>
  <si>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</si>
  <si>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</si>
  <si>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</si>
  <si>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</si>
  <si>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</si>
  <si>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</si>
  <si>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</si>
  <si>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</si>
  <si>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</si>
  <si>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</si>
  <si>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</si>
  <si>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</si>
  <si>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</si>
  <si>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</si>
  <si>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</si>
  <si>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</si>
  <si>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</si>
  <si>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</si>
  <si>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</si>
  <si>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</si>
  <si>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</si>
  <si>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</si>
  <si>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</si>
  <si>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</si>
  <si>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</si>
  <si>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</si>
  <si>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</si>
  <si>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</si>
  <si>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</si>
  <si>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</si>
  <si>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</si>
  <si>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</si>
  <si>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</si>
  <si>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</si>
  <si>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</si>
  <si>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</si>
  <si>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</si>
  <si>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</si>
  <si>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</si>
  <si>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</si>
  <si>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</si>
  <si>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</si>
  <si>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</si>
  <si>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</si>
  <si>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</si>
  <si>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</si>
  <si>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</si>
  <si>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</si>
  <si>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</si>
  <si>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</si>
  <si>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</si>
  <si>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</si>
  <si>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</si>
  <si>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</si>
  <si>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</si>
  <si>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</si>
  <si>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</si>
  <si>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</si>
  <si>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</si>
  <si>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</si>
  <si>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</si>
  <si>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</si>
  <si>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</si>
  <si>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</si>
  <si>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</si>
  <si>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</si>
  <si>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</si>
  <si>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</si>
  <si>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</si>
  <si>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</si>
  <si>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</si>
  <si>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</si>
  <si>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</si>
  <si>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</si>
  <si>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</si>
  <si>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</si>
  <si>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</si>
  <si>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</si>
  <si>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</si>
  <si>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</si>
  <si>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</si>
  <si>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</si>
  <si>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</si>
  <si>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</si>
  <si>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</si>
  <si>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</si>
  <si>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</si>
  <si>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</si>
  <si>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</si>
  <si>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</si>
  <si>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</si>
  <si>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</si>
  <si>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</si>
  <si>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</si>
  <si>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</si>
  <si>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</si>
  <si>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</si>
  <si>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</si>
  <si>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</si>
  <si>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</si>
  <si>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</si>
  <si>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</si>
  <si>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</si>
  <si>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</si>
  <si>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</si>
  <si>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</si>
  <si>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</si>
  <si>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</si>
  <si>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</si>
  <si>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</si>
  <si>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</si>
  <si>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</si>
  <si>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</si>
  <si>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</si>
  <si>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</si>
  <si>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</si>
  <si>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</si>
  <si>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</si>
  <si>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</si>
  <si>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</si>
  <si>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</si>
  <si>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</si>
  <si>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</si>
  <si>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</si>
  <si>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</si>
  <si>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</si>
  <si>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</si>
  <si>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</si>
  <si>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</si>
  <si>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</si>
  <si>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</si>
  <si>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</si>
  <si>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</si>
  <si>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</si>
  <si>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</si>
  <si>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</si>
  <si>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</si>
  <si>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</si>
  <si>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</si>
  <si>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</si>
  <si>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</si>
  <si>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</si>
  <si>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</si>
  <si>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</si>
  <si>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</si>
  <si>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</si>
  <si>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</si>
  <si>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</si>
  <si>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</si>
  <si>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</si>
  <si>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</si>
  <si>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</si>
  <si>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</si>
  <si>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</si>
  <si>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</si>
  <si>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</si>
  <si>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</si>
  <si>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</si>
  <si>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</si>
  <si>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</si>
  <si>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</si>
  <si>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</si>
  <si>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</si>
  <si>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</si>
  <si>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</si>
  <si>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</si>
  <si>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</si>
  <si>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</si>
  <si>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</si>
  <si>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</si>
  <si>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</si>
  <si>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</si>
  <si>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</si>
  <si>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</si>
  <si>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</si>
  <si>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</si>
  <si>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</si>
  <si>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</si>
  <si>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</si>
  <si>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</si>
  <si>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</si>
  <si>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</si>
  <si>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</si>
  <si>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</si>
  <si>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</si>
  <si>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</si>
  <si>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</si>
  <si>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</si>
  <si>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</si>
  <si>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</si>
  <si>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</si>
  <si>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</si>
  <si>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</si>
  <si>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</si>
  <si>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</si>
  <si>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</si>
  <si>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</si>
  <si>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</si>
  <si>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</si>
  <si>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</si>
  <si>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</si>
  <si>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</si>
  <si>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</si>
  <si>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</si>
  <si>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</si>
  <si>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</si>
  <si>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</si>
  <si>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</si>
  <si>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</si>
  <si>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</si>
  <si>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</si>
  <si>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</si>
  <si>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</si>
  <si>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</si>
  <si>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</si>
  <si>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</si>
  <si>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</si>
  <si>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</si>
  <si>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</si>
  <si>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</si>
  <si>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</si>
  <si>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</si>
  <si>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</si>
  <si>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</si>
  <si>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</si>
  <si>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</si>
  <si>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</si>
  <si>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</si>
  <si>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</si>
  <si>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</si>
  <si>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</si>
  <si>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</si>
  <si>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</si>
  <si>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</si>
  <si>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</si>
  <si>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</si>
  <si>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</si>
  <si>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</si>
  <si>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</si>
  <si>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</si>
  <si>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</si>
  <si>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</si>
  <si>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</si>
  <si>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</si>
  <si>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</si>
  <si>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</si>
  <si>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</si>
  <si>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</si>
  <si>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</si>
  <si>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</si>
  <si>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</si>
  <si>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</si>
  <si>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</si>
  <si>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</si>
  <si>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</si>
  <si>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</si>
  <si>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</si>
  <si>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</si>
  <si>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</si>
  <si>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</si>
  <si>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</si>
  <si>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</si>
  <si>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</si>
  <si>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</si>
  <si>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</si>
  <si>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</si>
  <si>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</si>
  <si>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</si>
  <si>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</si>
  <si>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</si>
  <si>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</si>
  <si>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</si>
  <si>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</si>
  <si>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</si>
  <si>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</si>
  <si>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</si>
  <si>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</si>
  <si>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</si>
  <si>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</si>
  <si>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</si>
  <si>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</si>
  <si>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</si>
  <si>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</si>
  <si>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</si>
  <si>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</si>
  <si>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</si>
  <si>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</si>
  <si>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</si>
  <si>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</si>
  <si>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</si>
  <si>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</si>
  <si>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</si>
  <si>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</si>
  <si>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</si>
  <si>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</si>
  <si>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</si>
  <si>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</si>
  <si>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</si>
  <si>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</si>
  <si>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</si>
  <si>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</si>
  <si>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</si>
  <si>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</si>
  <si>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</si>
  <si>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</si>
  <si>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</si>
  <si>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</si>
  <si>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</si>
  <si>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</si>
  <si>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</si>
  <si>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</si>
  <si>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</si>
  <si>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</si>
  <si>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</si>
  <si>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</si>
  <si>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</si>
  <si>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</si>
  <si>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</si>
  <si>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</si>
  <si>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</si>
  <si>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</si>
  <si>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</si>
  <si>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</si>
  <si>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</si>
  <si>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</si>
  <si>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</si>
  <si>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</si>
  <si>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</si>
  <si>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</si>
  <si>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</si>
  <si>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</si>
  <si>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</si>
  <si>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</si>
  <si>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</si>
  <si>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</si>
  <si>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</si>
  <si>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</si>
  <si>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</si>
  <si>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</si>
  <si>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</si>
  <si>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</si>
  <si>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</si>
  <si>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</si>
  <si>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</si>
  <si>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</si>
  <si>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</si>
  <si>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</si>
  <si>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</si>
  <si>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</si>
  <si>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</si>
  <si>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</si>
  <si>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</si>
  <si>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</si>
  <si>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</si>
  <si>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</si>
  <si>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</si>
  <si>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</si>
  <si>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</si>
  <si>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</si>
  <si>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</si>
  <si>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</si>
  <si>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</si>
  <si>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</si>
  <si>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</si>
  <si>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</si>
  <si>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</si>
  <si>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</si>
  <si>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</si>
  <si>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</si>
  <si>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</si>
  <si>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</si>
  <si>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</si>
  <si>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</si>
  <si>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</si>
  <si>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</si>
  <si>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</si>
  <si>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</si>
  <si>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</si>
  <si>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</si>
  <si>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</si>
  <si>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</si>
  <si>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</si>
  <si>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</si>
  <si>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</si>
  <si>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</si>
  <si>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</si>
  <si>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</si>
  <si>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</si>
  <si>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</si>
  <si>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</si>
  <si>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</si>
  <si>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</si>
  <si>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</si>
  <si>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</si>
  <si>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</si>
  <si>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</si>
  <si>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</si>
  <si>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</si>
  <si>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</si>
  <si>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</si>
  <si>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</si>
  <si>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</si>
  <si>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</si>
  <si>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</si>
  <si>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</si>
  <si>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</si>
  <si>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</si>
  <si>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</si>
  <si>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</si>
  <si>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</si>
  <si>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</si>
  <si>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</si>
  <si>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</si>
  <si>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</si>
  <si>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</si>
  <si>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</si>
  <si>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</si>
  <si>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</si>
  <si>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</si>
  <si>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</si>
  <si>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</si>
  <si>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</si>
  <si>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</si>
  <si>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</si>
  <si>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</si>
  <si>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</si>
  <si>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</si>
  <si>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</si>
  <si>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</si>
  <si>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</si>
  <si>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</si>
  <si>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</si>
  <si>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</si>
  <si>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</si>
  <si>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</si>
  <si>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</si>
  <si>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</si>
  <si>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</si>
  <si>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</si>
  <si>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</si>
  <si>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</si>
  <si>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</si>
  <si>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</si>
  <si>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</si>
  <si>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</si>
  <si>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</si>
  <si>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</si>
  <si>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</si>
  <si>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</si>
  <si>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</si>
  <si>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</si>
  <si>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</si>
  <si>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</si>
  <si>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</si>
  <si>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</si>
  <si>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</si>
  <si>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</si>
  <si>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</si>
  <si>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</si>
  <si>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</si>
  <si>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</si>
  <si>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</si>
  <si>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</si>
  <si>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</si>
  <si>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</si>
  <si>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</si>
  <si>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</si>
  <si>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</si>
  <si>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</si>
  <si>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</si>
  <si>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</si>
  <si>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</si>
  <si>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</si>
  <si>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</si>
  <si>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</si>
  <si>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</si>
  <si>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</si>
  <si>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</si>
  <si>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</si>
  <si>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</si>
  <si>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</si>
  <si>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</si>
  <si>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</si>
  <si>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</si>
  <si>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</si>
  <si>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</si>
  <si>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</si>
  <si>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</si>
  <si>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</si>
  <si>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</si>
  <si>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</si>
  <si>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</si>
  <si>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</si>
  <si>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</si>
  <si>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</si>
  <si>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</si>
  <si>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</si>
  <si>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</si>
  <si>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</si>
  <si>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</si>
  <si>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</si>
  <si>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</si>
  <si>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</si>
  <si>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</si>
  <si>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</si>
  <si>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</si>
  <si>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</si>
  <si>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</si>
  <si>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</si>
  <si>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</si>
  <si>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</si>
  <si>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</si>
  <si>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</si>
  <si>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</si>
  <si>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</si>
  <si>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</si>
  <si>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</si>
  <si>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</si>
  <si>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</si>
  <si>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</si>
  <si>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</si>
  <si>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</si>
  <si>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</si>
  <si>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</si>
  <si>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</si>
  <si>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</si>
  <si>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</si>
  <si>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</si>
  <si>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</si>
  <si>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</si>
  <si>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</si>
  <si>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</si>
  <si>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</si>
  <si>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</si>
  <si>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</si>
  <si>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</si>
  <si>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</si>
  <si>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</si>
  <si>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</si>
  <si>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</si>
  <si>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</si>
  <si>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</si>
  <si>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</si>
  <si>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</si>
  <si>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</si>
  <si>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</si>
  <si>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</si>
  <si>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</si>
  <si>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</si>
  <si>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</si>
  <si>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</si>
  <si>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</si>
  <si>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</si>
  <si>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</si>
  <si>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</si>
  <si>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</si>
  <si>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</si>
  <si>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</si>
  <si>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</si>
  <si>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</si>
  <si>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</si>
  <si>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</si>
  <si>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</si>
  <si>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</si>
  <si>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</si>
  <si>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</si>
  <si>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</si>
  <si>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</si>
  <si>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</si>
  <si>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</si>
  <si>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</si>
  <si>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</si>
  <si>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</si>
  <si>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</si>
  <si>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</si>
  <si>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</si>
  <si>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</si>
  <si>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</si>
  <si>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</si>
  <si>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</si>
  <si>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</si>
  <si>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</si>
  <si>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</si>
  <si>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</si>
  <si>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</si>
  <si>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</si>
  <si>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</si>
  <si>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</si>
  <si>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</si>
  <si>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</si>
  <si>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</si>
  <si>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</si>
  <si>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</si>
  <si>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</si>
  <si>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</si>
  <si>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</si>
  <si>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</si>
  <si>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</si>
  <si>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</si>
  <si>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</si>
  <si>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</si>
  <si>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</si>
  <si>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</si>
  <si>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</si>
  <si>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</si>
  <si>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</si>
  <si>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</si>
  <si>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</si>
  <si>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</si>
  <si>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</si>
  <si>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</si>
  <si>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</si>
  <si>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</si>
  <si>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</si>
  <si>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</si>
  <si>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</si>
  <si>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</si>
  <si>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</si>
  <si>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</si>
  <si>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</si>
  <si>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</si>
  <si>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</si>
  <si>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</si>
  <si>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</si>
  <si>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</si>
  <si>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</si>
  <si>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</si>
  <si>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</si>
  <si>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</si>
  <si>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</si>
  <si>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</si>
  <si>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</si>
  <si>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</si>
  <si>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</si>
  <si>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</si>
  <si>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</si>
  <si>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</si>
  <si>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</si>
  <si>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</si>
  <si>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</si>
  <si>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</si>
  <si>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</si>
  <si>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</si>
  <si>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</si>
  <si>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</si>
  <si>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</si>
  <si>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</si>
  <si>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</si>
  <si>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</si>
  <si>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</si>
  <si>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</si>
  <si>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</si>
  <si>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</si>
  <si>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</si>
  <si>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</si>
  <si>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</si>
  <si>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</si>
  <si>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</si>
  <si>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</si>
  <si>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</si>
  <si>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</si>
  <si>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</si>
  <si>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</si>
  <si>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</si>
  <si>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</si>
  <si>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</si>
  <si>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</si>
  <si>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</si>
  <si>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</si>
  <si>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</si>
  <si>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</si>
  <si>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</si>
  <si>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</si>
  <si>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</si>
  <si>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</si>
  <si>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</si>
  <si>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</si>
  <si>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</si>
  <si>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</si>
  <si>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</si>
  <si>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</si>
  <si>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</si>
  <si>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</si>
  <si>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</si>
  <si>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</si>
  <si>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</si>
  <si>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</si>
  <si>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</si>
  <si>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</si>
  <si>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</si>
  <si>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</si>
  <si>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</si>
  <si>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</si>
  <si>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</si>
  <si>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</si>
  <si>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</si>
  <si>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</si>
  <si>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</si>
  <si>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</si>
  <si>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</si>
  <si>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</si>
  <si>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</si>
  <si>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</si>
  <si>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</si>
  <si>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</si>
  <si>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</si>
  <si>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</si>
  <si>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</si>
  <si>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</si>
  <si>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</si>
  <si>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</si>
  <si>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</si>
  <si>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</si>
  <si>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</si>
  <si>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</si>
  <si>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</si>
  <si>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</si>
  <si>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</si>
  <si>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</si>
  <si>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</si>
  <si>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</si>
  <si>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</si>
  <si>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</si>
  <si>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</si>
  <si>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</si>
  <si>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</si>
  <si>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</si>
  <si>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</si>
  <si>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</si>
  <si>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</si>
  <si>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</si>
  <si>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</si>
  <si>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</si>
  <si>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</si>
  <si>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</si>
  <si>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</si>
  <si>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</si>
  <si>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</si>
  <si>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</si>
  <si>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</si>
  <si>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</si>
  <si>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</si>
  <si>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</si>
  <si>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</si>
  <si>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</si>
  <si>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</si>
  <si>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</si>
  <si>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</si>
  <si>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</si>
  <si>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</si>
  <si>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</si>
  <si>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</si>
  <si>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</si>
  <si>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</si>
  <si>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</si>
  <si>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</si>
  <si>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</si>
  <si>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</si>
  <si>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</si>
  <si>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</si>
  <si>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</si>
  <si>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</si>
  <si>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</si>
  <si>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</si>
  <si>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</si>
  <si>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</si>
  <si>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</si>
  <si>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</si>
  <si>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</si>
  <si>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</si>
  <si>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</si>
  <si>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</si>
  <si>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</si>
  <si>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</si>
  <si>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</si>
  <si>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</si>
  <si>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</si>
  <si>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</si>
  <si>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</si>
  <si>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</si>
  <si>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</si>
  <si>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</si>
  <si>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</si>
  <si>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</si>
  <si>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</si>
  <si>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</si>
  <si>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</si>
  <si>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</si>
  <si>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</si>
  <si>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</si>
  <si>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</si>
  <si>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</si>
  <si>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</si>
  <si>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</si>
  <si>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</si>
  <si>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</si>
  <si>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</si>
  <si>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</si>
  <si>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</si>
  <si>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</si>
  <si>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</si>
  <si>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</si>
  <si>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</si>
  <si>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</si>
  <si>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</si>
  <si>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</si>
  <si>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</si>
  <si>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</si>
  <si>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</si>
  <si>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</si>
  <si>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</si>
  <si>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</si>
  <si>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</si>
  <si>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</si>
  <si>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</si>
  <si>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</si>
  <si>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</si>
  <si>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</si>
  <si>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</si>
  <si>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</si>
  <si>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</si>
  <si>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</si>
  <si>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</si>
  <si>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</si>
  <si>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</si>
  <si>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</si>
  <si>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</si>
  <si>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</si>
  <si>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</si>
  <si>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</si>
  <si>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</si>
  <si>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</si>
  <si>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</si>
  <si>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</si>
  <si>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</si>
  <si>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</si>
  <si>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</si>
  <si>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</si>
  <si>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</si>
  <si>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</si>
  <si>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</si>
  <si>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</si>
  <si>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</si>
  <si>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</si>
  <si>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</si>
  <si>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</si>
  <si>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</si>
  <si>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</si>
  <si>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</si>
  <si>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</si>
  <si>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</si>
  <si>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</si>
  <si>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</si>
  <si>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</si>
  <si>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</si>
  <si>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</si>
  <si>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</si>
  <si>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</si>
  <si>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</si>
  <si>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</si>
  <si>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</si>
  <si>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</si>
  <si>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</si>
  <si>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</si>
  <si>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</si>
  <si>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</si>
  <si>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</si>
  <si>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</si>
  <si>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</si>
  <si>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</si>
  <si>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</si>
  <si>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</si>
  <si>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</si>
  <si>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</si>
  <si>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</si>
  <si>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</si>
  <si>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</si>
  <si>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</si>
  <si>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</si>
  <si>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</si>
  <si>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</si>
  <si>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</si>
  <si>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</si>
  <si>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</si>
  <si>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</si>
  <si>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</si>
  <si>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</si>
  <si>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</si>
  <si>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</si>
  <si>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</si>
  <si>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</si>
  <si>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</si>
  <si>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</si>
  <si>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</si>
  <si>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</si>
  <si>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</si>
  <si>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</si>
  <si>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</si>
  <si>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</si>
  <si>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</si>
  <si>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</si>
  <si>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</si>
  <si>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</si>
  <si>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</si>
  <si>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</si>
  <si>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</si>
  <si>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</si>
  <si>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</si>
  <si>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</si>
  <si>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</si>
  <si>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</si>
  <si>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</si>
  <si>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</si>
  <si>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</si>
  <si>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</si>
  <si>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</si>
  <si>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</si>
  <si>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</si>
  <si>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</si>
  <si>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</si>
  <si>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</si>
  <si>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</si>
  <si>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</si>
  <si>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</si>
  <si>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</si>
  <si>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</si>
  <si>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</si>
  <si>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</si>
  <si>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</si>
  <si>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</si>
  <si>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</si>
  <si>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</si>
  <si>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</si>
  <si>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</si>
  <si>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</si>
  <si>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</si>
  <si>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</si>
  <si>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</si>
  <si>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</si>
  <si>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</si>
  <si>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</si>
  <si>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</si>
  <si>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</si>
  <si>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</si>
  <si>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</si>
  <si>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</si>
  <si>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</si>
  <si>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</si>
  <si>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</si>
  <si>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</si>
  <si>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</si>
  <si>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</si>
  <si>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</si>
  <si>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</si>
  <si>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</si>
  <si>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</si>
  <si>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</si>
  <si>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</si>
  <si>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</si>
  <si>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</si>
  <si>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</si>
  <si>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</si>
  <si>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</si>
  <si>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</si>
  <si>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</si>
  <si>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</si>
  <si>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</si>
  <si>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</si>
  <si>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</si>
  <si>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</si>
  <si>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</si>
  <si>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</si>
  <si>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</si>
  <si>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</si>
  <si>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</si>
  <si>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</si>
  <si>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</si>
  <si>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</si>
  <si>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</si>
  <si>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</si>
  <si>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</si>
  <si>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</si>
  <si>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</si>
  <si>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</si>
  <si>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</si>
  <si>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</si>
  <si>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</si>
  <si>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</si>
  <si>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</si>
  <si>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</si>
  <si>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</si>
  <si>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</si>
  <si>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</si>
  <si>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</si>
  <si>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</si>
  <si>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</si>
  <si>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</si>
  <si>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</si>
  <si>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</si>
  <si>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</si>
  <si>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</si>
  <si>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</si>
  <si>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</si>
  <si>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</si>
  <si>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</si>
  <si>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</si>
  <si>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</si>
  <si>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</si>
  <si>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</si>
  <si>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</si>
  <si>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</si>
  <si>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</si>
  <si>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</si>
  <si>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</si>
  <si>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</si>
  <si>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</si>
  <si>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</si>
  <si>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</si>
  <si>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</si>
  <si>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</si>
  <si>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</si>
  <si>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</si>
  <si>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</si>
  <si>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</si>
  <si>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</si>
  <si>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</si>
  <si>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</si>
  <si>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</si>
  <si>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</si>
  <si>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</si>
  <si>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</si>
  <si>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</si>
  <si>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</si>
  <si>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</si>
  <si>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</si>
  <si>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</si>
  <si>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</si>
  <si>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</si>
  <si>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</si>
  <si>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</si>
  <si>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</si>
  <si>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</si>
  <si>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</si>
  <si>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</si>
  <si>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</si>
  <si>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</si>
  <si>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</si>
  <si>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</si>
  <si>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</si>
  <si>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</si>
  <si>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</si>
  <si>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</si>
  <si>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</si>
  <si>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</si>
  <si>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</si>
  <si>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</si>
  <si>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</si>
  <si>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</si>
  <si>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</si>
  <si>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</si>
  <si>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</si>
  <si>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</si>
  <si>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</si>
  <si>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</si>
  <si>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</si>
  <si>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</si>
  <si>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</si>
  <si>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</si>
  <si>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</si>
  <si>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</si>
  <si>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</si>
  <si>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</si>
  <si>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</si>
  <si>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</si>
  <si>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</si>
  <si>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</si>
  <si>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</si>
  <si>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</si>
  <si>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</si>
  <si>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</si>
  <si>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</si>
  <si>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</si>
  <si>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</si>
  <si>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</si>
  <si>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</si>
  <si>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</si>
  <si>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</si>
  <si>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</si>
  <si>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</si>
  <si>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</si>
  <si>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</si>
  <si>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</si>
  <si>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</si>
  <si>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</si>
  <si>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</si>
  <si>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</si>
  <si>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</si>
  <si>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</si>
  <si>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</si>
  <si>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</si>
  <si>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</si>
  <si>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</si>
  <si>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</si>
  <si>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</si>
  <si>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</si>
  <si>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</si>
  <si>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</si>
  <si>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</si>
  <si>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</si>
  <si>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</si>
  <si>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</si>
  <si>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</si>
  <si>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</si>
  <si>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</si>
  <si>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</si>
  <si>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</si>
  <si>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</si>
  <si>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</si>
  <si>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</si>
  <si>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</si>
  <si>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</si>
  <si>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</si>
  <si>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</si>
  <si>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</si>
  <si>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</si>
  <si>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</si>
  <si>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</si>
  <si>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</si>
  <si>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</si>
  <si>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</si>
  <si>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</si>
  <si>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</si>
  <si>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</si>
  <si>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</si>
  <si>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</si>
  <si>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</si>
  <si>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</si>
  <si>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</si>
  <si>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</si>
  <si>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</si>
  <si>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</si>
  <si>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</si>
  <si>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</si>
  <si>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</si>
  <si>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</si>
  <si>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</si>
  <si>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</si>
  <si>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</si>
  <si>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</si>
  <si>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</si>
  <si>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</si>
  <si>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</si>
  <si>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</si>
  <si>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</si>
  <si>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</si>
  <si>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</si>
  <si>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</si>
  <si>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</si>
  <si>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</si>
  <si>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</si>
  <si>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</si>
  <si>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</si>
  <si>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</si>
  <si>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</si>
  <si>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</si>
  <si>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</si>
  <si>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</si>
  <si>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</si>
  <si>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</si>
  <si>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</si>
  <si>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</si>
  <si>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</si>
  <si>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</si>
  <si>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</si>
  <si>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</si>
  <si>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</si>
  <si>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</si>
  <si>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</si>
  <si>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</si>
  <si>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</si>
  <si>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</si>
  <si>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</si>
  <si>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</si>
  <si>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</si>
  <si>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</si>
  <si>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</si>
  <si>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</si>
  <si>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</si>
  <si>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</si>
  <si>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</si>
  <si>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</si>
  <si>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</si>
  <si>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</si>
  <si>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</si>
  <si>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</si>
  <si>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</si>
  <si>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</si>
  <si>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</si>
  <si>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</si>
  <si>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</si>
  <si>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</si>
  <si>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</si>
  <si>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</si>
  <si>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</si>
  <si>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</si>
  <si>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</si>
  <si>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</si>
  <si>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</si>
  <si>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</si>
  <si>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</si>
  <si>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</si>
  <si>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</si>
  <si>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</si>
  <si>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</si>
  <si>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</si>
  <si>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</si>
  <si>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</si>
  <si>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</si>
  <si>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</si>
  <si>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</si>
  <si>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</si>
  <si>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</si>
  <si>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</si>
  <si>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</si>
  <si>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</si>
  <si>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</si>
  <si>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</si>
  <si>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</si>
  <si>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</si>
  <si>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</si>
  <si>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</si>
  <si>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</si>
  <si>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</si>
  <si>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</si>
  <si>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</si>
  <si>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</si>
  <si>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</si>
  <si>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</si>
  <si>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</si>
  <si>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</si>
  <si>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</si>
  <si>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</si>
  <si>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</si>
  <si>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</si>
  <si>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</si>
  <si>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</si>
  <si>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</si>
  <si>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</si>
  <si>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</si>
  <si>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</si>
  <si>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</si>
  <si>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</si>
  <si>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</si>
  <si>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</si>
  <si>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</si>
  <si>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</si>
  <si>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</si>
  <si>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</si>
  <si>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</si>
  <si>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</si>
  <si>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</si>
  <si>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</si>
  <si>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</si>
  <si>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</si>
  <si>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</si>
  <si>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</si>
  <si>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</si>
  <si>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</si>
  <si>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</si>
  <si>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</si>
  <si>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</si>
  <si>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</si>
  <si>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</si>
  <si>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</si>
  <si>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</si>
  <si>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</si>
  <si>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</si>
  <si>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</si>
  <si>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</si>
  <si>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</si>
  <si>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</si>
  <si>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</si>
  <si>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</si>
  <si>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</si>
  <si>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</si>
  <si>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</si>
  <si>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</si>
  <si>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</si>
  <si>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</si>
  <si>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</si>
  <si>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</si>
  <si>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</si>
  <si>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</si>
  <si>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</si>
  <si>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</si>
  <si>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</si>
  <si>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</si>
  <si>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</si>
  <si>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</si>
  <si>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</si>
  <si>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</si>
  <si>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</si>
  <si>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</si>
  <si>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</si>
  <si>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</si>
  <si>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</si>
  <si>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</si>
  <si>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</si>
  <si>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</si>
  <si>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</si>
  <si>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</si>
  <si>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</si>
  <si>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</si>
  <si>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</si>
  <si>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</si>
  <si>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</si>
  <si>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</si>
  <si>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</si>
  <si>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</si>
  <si>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</si>
  <si>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</si>
  <si>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</si>
  <si>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</si>
  <si>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</si>
  <si>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</si>
  <si>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</si>
  <si>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</si>
  <si>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</si>
  <si>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</si>
  <si>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</si>
  <si>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</si>
  <si>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</si>
  <si>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</si>
  <si>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</si>
  <si>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</si>
  <si>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</si>
  <si>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</si>
  <si>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</si>
  <si>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</si>
  <si>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</si>
  <si>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</si>
  <si>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</si>
  <si>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</si>
  <si>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</si>
  <si>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</si>
  <si>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</si>
  <si>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</si>
  <si>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</si>
  <si>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</si>
  <si>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</si>
  <si>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</si>
  <si>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</si>
  <si>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</si>
  <si>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</si>
  <si>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</si>
  <si>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</si>
  <si>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</si>
  <si>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</si>
  <si>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</si>
  <si>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</si>
  <si>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</si>
  <si>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</si>
  <si>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</si>
  <si>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</si>
  <si>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</si>
  <si>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</si>
  <si>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</si>
  <si>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</si>
  <si>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</si>
  <si>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</si>
  <si>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</si>
  <si>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</si>
  <si>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</si>
  <si>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</si>
  <si>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</si>
  <si>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</si>
  <si>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</si>
  <si>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</si>
  <si>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</si>
  <si>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</si>
  <si>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</si>
  <si>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</si>
  <si>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</si>
  <si>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</si>
  <si>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</si>
  <si>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</si>
  <si>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</si>
  <si>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</si>
  <si>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</si>
  <si>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</si>
  <si>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</si>
  <si>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</si>
  <si>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</si>
  <si>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</si>
  <si>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</si>
  <si>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</si>
  <si>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</si>
  <si>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</si>
  <si>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</si>
  <si>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</si>
  <si>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</si>
  <si>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</si>
  <si>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</si>
  <si>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</si>
  <si>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</si>
  <si>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</si>
  <si>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</si>
  <si>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</si>
  <si>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</si>
  <si>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</si>
  <si>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</si>
  <si>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</si>
  <si>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</si>
  <si>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</si>
  <si>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</si>
  <si>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</si>
  <si>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</si>
  <si>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</si>
  <si>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</si>
  <si>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</si>
  <si>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</si>
  <si>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</si>
  <si>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</si>
  <si>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</si>
  <si>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</si>
  <si>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</si>
  <si>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</si>
  <si>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</si>
  <si>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</si>
  <si>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</si>
  <si>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</si>
  <si>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</si>
  <si>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</si>
  <si>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</si>
  <si>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</si>
  <si>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</si>
  <si>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</si>
  <si>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</si>
  <si>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</si>
  <si>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</si>
  <si>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</si>
  <si>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</si>
  <si>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</si>
  <si>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</si>
  <si>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</si>
  <si>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</si>
  <si>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</si>
  <si>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</si>
  <si>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</si>
  <si>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</si>
  <si>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</si>
  <si>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</si>
  <si>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</si>
  <si>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</si>
  <si>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</si>
  <si>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</si>
  <si>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</si>
  <si>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</si>
  <si>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</si>
  <si>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</si>
  <si>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</si>
  <si>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</si>
  <si>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</si>
  <si>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</si>
  <si>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</si>
  <si>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</si>
  <si>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</si>
  <si>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</si>
  <si>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</si>
  <si>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</si>
  <si>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</si>
  <si>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</si>
  <si>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</si>
  <si>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</si>
  <si>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</si>
  <si>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</si>
  <si>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</si>
  <si>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</si>
  <si>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</si>
  <si>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</si>
  <si>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</si>
  <si>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</si>
  <si>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</si>
  <si>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</si>
  <si>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</si>
  <si>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</si>
  <si>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</si>
  <si>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</si>
  <si>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</si>
  <si>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</si>
  <si>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</si>
  <si>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</si>
  <si>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</si>
  <si>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</si>
  <si>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</si>
  <si>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</si>
  <si>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</si>
  <si>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</si>
  <si>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</si>
  <si>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</si>
  <si>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</si>
  <si>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</si>
  <si>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</si>
  <si>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</si>
  <si>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</si>
  <si>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</si>
  <si>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</si>
  <si>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</si>
  <si>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</si>
  <si>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</si>
  <si>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</si>
  <si>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</si>
  <si>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</si>
  <si>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</si>
  <si>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</si>
  <si>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</si>
  <si>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</si>
  <si>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</si>
  <si>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</si>
  <si>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</si>
  <si>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</si>
  <si>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</si>
  <si>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</si>
  <si>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</si>
  <si>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</si>
  <si>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</si>
  <si>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</si>
  <si>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</si>
  <si>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</si>
  <si>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</si>
  <si>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</si>
  <si>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</si>
  <si>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</si>
  <si>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</si>
  <si>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</si>
  <si>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</si>
  <si>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</si>
  <si>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</si>
  <si>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</si>
  <si>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</si>
  <si>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</si>
  <si>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</si>
  <si>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</si>
  <si>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</si>
  <si>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</si>
  <si>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</si>
  <si>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</si>
  <si>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</si>
  <si>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</si>
  <si>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</si>
  <si>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</si>
  <si>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</si>
  <si>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</si>
  <si>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</si>
  <si>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</si>
  <si>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</si>
  <si>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</si>
  <si>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</si>
  <si>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</si>
  <si>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</si>
  <si>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</si>
  <si>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</si>
  <si>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</si>
  <si>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</si>
  <si>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</si>
  <si>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</si>
  <si>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</si>
  <si>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</si>
  <si>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</si>
  <si>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</si>
  <si>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</si>
  <si>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</si>
  <si>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</si>
  <si>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</si>
  <si>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</si>
  <si>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</si>
  <si>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</si>
  <si>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</si>
  <si>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</si>
  <si>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</si>
  <si>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</si>
  <si>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</si>
  <si>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</si>
  <si>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</si>
  <si>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</si>
  <si>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</si>
  <si>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</si>
  <si>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</si>
  <si>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</si>
  <si>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</si>
  <si>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</si>
  <si>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</si>
  <si>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</si>
  <si>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</si>
  <si>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</si>
  <si>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</si>
  <si>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</si>
  <si>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</si>
  <si>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</si>
  <si>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</si>
  <si>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</si>
  <si>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</si>
  <si>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</si>
  <si>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</si>
  <si>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</si>
  <si>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</si>
  <si>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</si>
  <si>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</si>
  <si>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</si>
  <si>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</si>
  <si>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</si>
  <si>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</si>
  <si>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</si>
  <si>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</si>
  <si>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</si>
  <si>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</si>
  <si>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</si>
  <si>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</si>
  <si>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</si>
  <si>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</si>
  <si>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</si>
  <si>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</si>
  <si>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</si>
  <si>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</si>
  <si>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</si>
  <si>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</si>
  <si>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</si>
  <si>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</si>
  <si>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</si>
  <si>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</si>
  <si>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</si>
  <si>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</si>
  <si>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</si>
  <si>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</si>
  <si>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</si>
  <si>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</si>
  <si>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</si>
  <si>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</si>
  <si>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</si>
  <si>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</si>
  <si>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</si>
  <si>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</si>
  <si>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</si>
  <si>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</si>
  <si>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</si>
  <si>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</si>
  <si>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</si>
  <si>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</si>
  <si>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</si>
  <si>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</si>
  <si>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</si>
  <si>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</si>
  <si>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</si>
  <si>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</si>
  <si>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</si>
  <si>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</si>
  <si>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</si>
  <si>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</si>
  <si>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</si>
  <si>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</si>
  <si>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</si>
  <si>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</si>
  <si>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</si>
  <si>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</si>
  <si>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</si>
  <si>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</si>
  <si>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</si>
  <si>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</si>
  <si>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</si>
  <si>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</si>
  <si>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</si>
  <si>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</si>
  <si>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</si>
  <si>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</si>
  <si>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</si>
  <si>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</si>
  <si>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</si>
  <si>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</si>
  <si>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</si>
  <si>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</si>
  <si>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</si>
  <si>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</si>
  <si>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</si>
  <si>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</si>
  <si>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</si>
  <si>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</si>
  <si>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</si>
  <si>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</si>
  <si>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</si>
  <si>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</si>
  <si>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</si>
  <si>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</si>
  <si>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</si>
  <si>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</si>
  <si>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</si>
  <si>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</si>
  <si>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</si>
  <si>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</si>
  <si>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</si>
  <si>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</si>
  <si>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</si>
  <si>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</si>
  <si>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</si>
  <si>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</si>
  <si>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</si>
  <si>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</si>
  <si>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</si>
  <si>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</si>
  <si>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</si>
  <si>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</si>
  <si>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</si>
  <si>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</si>
  <si>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</si>
  <si>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</si>
  <si>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</si>
  <si>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</si>
  <si>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</si>
  <si>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</si>
  <si>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</si>
  <si>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</si>
  <si>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</si>
  <si>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</si>
  <si>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</si>
  <si>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</si>
  <si>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</si>
  <si>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</si>
  <si>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</si>
  <si>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</si>
  <si>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</si>
  <si>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</si>
  <si>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</si>
  <si>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</si>
  <si>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</si>
  <si>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</si>
  <si>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</si>
  <si>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</si>
  <si>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</si>
  <si>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</si>
  <si>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</si>
  <si>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</si>
  <si>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</si>
  <si>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</si>
  <si>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</si>
  <si>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</si>
  <si>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</si>
  <si>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</si>
  <si>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</si>
  <si>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</si>
  <si>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</si>
  <si>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</si>
  <si>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</si>
  <si>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</si>
  <si>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</si>
  <si>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</si>
  <si>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</si>
  <si>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</si>
  <si>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</si>
  <si>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</si>
  <si>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</si>
  <si>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</si>
  <si>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</si>
  <si>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</si>
  <si>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</si>
  <si>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</si>
  <si>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</si>
  <si>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</si>
  <si>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</si>
  <si>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</si>
  <si>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</si>
  <si>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</si>
  <si>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</si>
  <si>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</si>
  <si>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</si>
  <si>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</si>
  <si>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</si>
  <si>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</si>
  <si>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</si>
  <si>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</si>
  <si>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</si>
  <si>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</si>
  <si>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</si>
  <si>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</si>
  <si>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</si>
  <si>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</si>
  <si>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</si>
  <si>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</si>
  <si>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</si>
  <si>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</si>
  <si>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</si>
  <si>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</si>
  <si>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</si>
  <si>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</si>
  <si>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</si>
  <si>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</si>
  <si>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</si>
  <si>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</si>
  <si>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</si>
  <si>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</si>
  <si>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</si>
  <si>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</si>
  <si>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</si>
  <si>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</si>
  <si>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</si>
  <si>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</si>
  <si>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</si>
  <si>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</si>
  <si>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</si>
  <si>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</si>
  <si>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</si>
  <si>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</si>
  <si>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</si>
  <si>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</si>
  <si>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</si>
  <si>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</si>
  <si>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</si>
  <si>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</si>
  <si>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</si>
  <si>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</si>
  <si>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</si>
  <si>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</si>
  <si>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</si>
  <si>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</si>
  <si>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</si>
  <si>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</si>
  <si>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</si>
  <si>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</si>
  <si>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</si>
  <si>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</si>
  <si>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</si>
  <si>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</si>
  <si>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</si>
  <si>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</si>
  <si>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</si>
  <si>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</si>
  <si>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</si>
  <si>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</si>
  <si>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</si>
  <si>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</si>
  <si>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</si>
  <si>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</si>
  <si>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</si>
  <si>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</si>
  <si>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</si>
  <si>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</si>
  <si>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</si>
  <si>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</si>
  <si>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</si>
  <si>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</si>
  <si>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</si>
  <si>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</si>
  <si>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</si>
  <si>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</si>
  <si>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</si>
  <si>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</si>
  <si>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</si>
  <si>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</si>
  <si>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</si>
  <si>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</si>
  <si>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</si>
  <si>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</si>
  <si>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</si>
  <si>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</si>
  <si>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</si>
  <si>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</si>
  <si>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</si>
  <si>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</si>
  <si>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</si>
  <si>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</si>
  <si>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</si>
  <si>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</si>
  <si>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</si>
  <si>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</si>
  <si>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</si>
  <si>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</si>
  <si>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</si>
  <si>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</si>
  <si>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</si>
  <si>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</si>
  <si>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</si>
  <si>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</si>
  <si>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</si>
  <si>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</si>
  <si>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</si>
  <si>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</si>
  <si>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</si>
  <si>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</si>
  <si>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</si>
  <si>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</si>
  <si>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</si>
  <si>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</si>
  <si>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</si>
  <si>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</si>
  <si>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</si>
  <si>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</si>
  <si>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</si>
  <si>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</si>
  <si>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</si>
  <si>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</si>
  <si>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</si>
  <si>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</si>
  <si>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</si>
  <si>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</si>
  <si>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</si>
  <si>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</si>
  <si>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</si>
  <si>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</si>
  <si>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</si>
  <si>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</si>
  <si>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</si>
  <si>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</si>
  <si>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</si>
  <si>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</si>
  <si>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</si>
  <si>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</si>
  <si>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</si>
  <si>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</si>
  <si>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</si>
  <si>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</si>
  <si>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</si>
  <si>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</si>
  <si>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</si>
  <si>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</si>
  <si>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</si>
  <si>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</si>
  <si>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</si>
  <si>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</si>
  <si>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</si>
  <si>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</si>
  <si>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</si>
  <si>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</si>
  <si>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</si>
  <si>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</si>
  <si>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</si>
  <si>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</si>
  <si>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</si>
  <si>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</si>
  <si>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</si>
  <si>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</si>
  <si>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</si>
  <si>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</si>
  <si>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</si>
  <si>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</si>
  <si>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</si>
  <si>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</si>
  <si>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</si>
  <si>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</si>
  <si>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</si>
  <si>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</si>
  <si>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</si>
  <si>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</si>
  <si>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</si>
  <si>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</si>
  <si>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</si>
  <si>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</si>
  <si>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</si>
  <si>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</si>
  <si>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</si>
  <si>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</si>
  <si>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</si>
  <si>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</si>
  <si>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</si>
  <si>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</si>
  <si>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</si>
  <si>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</si>
  <si>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</si>
  <si>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</si>
  <si>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</si>
  <si>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</si>
  <si>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</si>
  <si>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</si>
  <si>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</si>
  <si>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</si>
  <si>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</si>
  <si>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</si>
  <si>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</si>
  <si>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</si>
  <si>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</si>
  <si>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</si>
  <si>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</si>
  <si>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</si>
  <si>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</si>
  <si>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</si>
  <si>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</si>
  <si>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</si>
  <si>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</si>
  <si>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</si>
  <si>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</si>
  <si>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</si>
  <si>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</si>
  <si>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</si>
  <si>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</si>
  <si>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</si>
  <si>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</si>
  <si>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</si>
  <si>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</si>
  <si>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</si>
  <si>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</si>
  <si>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</si>
  <si>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</si>
  <si>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</si>
  <si>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</si>
  <si>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</si>
  <si>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</si>
  <si>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</si>
  <si>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</si>
  <si>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</si>
  <si>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</si>
  <si>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</si>
  <si>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</si>
  <si>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</si>
  <si>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</si>
  <si>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</si>
  <si>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</si>
  <si>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</si>
  <si>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</si>
  <si>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</si>
  <si>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</si>
  <si>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</si>
  <si>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</si>
  <si>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</si>
  <si>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</si>
  <si>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</si>
  <si>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</si>
  <si>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</si>
  <si>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</si>
  <si>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</si>
  <si>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</si>
  <si>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</si>
  <si>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</si>
  <si>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</si>
  <si>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</si>
  <si>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</si>
  <si>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</si>
  <si>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</si>
  <si>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</si>
  <si>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</si>
  <si>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</si>
  <si>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</si>
  <si>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</si>
  <si>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</si>
  <si>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</si>
  <si>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</si>
  <si>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</si>
  <si>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</si>
  <si>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</si>
  <si>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</si>
  <si>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</si>
  <si>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</si>
  <si>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</si>
  <si>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</si>
  <si>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</si>
  <si>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</si>
  <si>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</si>
  <si>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</si>
  <si>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</si>
  <si>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</si>
  <si>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</si>
  <si>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</si>
  <si>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</si>
  <si>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</si>
  <si>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</si>
  <si>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</si>
  <si>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</si>
  <si>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</si>
  <si>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</si>
  <si>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</si>
  <si>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</si>
  <si>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</si>
  <si>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</si>
  <si>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</si>
  <si>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</si>
  <si>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</si>
  <si>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</si>
  <si>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</si>
  <si>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</si>
  <si>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</si>
  <si>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</si>
  <si>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</si>
  <si>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</si>
  <si>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</si>
  <si>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</si>
  <si>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</si>
  <si>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</si>
  <si>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</si>
  <si>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</si>
  <si>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</si>
  <si>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</si>
  <si>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</si>
  <si>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</si>
  <si>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</si>
  <si>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</si>
  <si>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</si>
  <si>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</si>
  <si>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</si>
  <si>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</si>
  <si>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</si>
  <si>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</si>
  <si>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</si>
  <si>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</si>
  <si>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</si>
  <si>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</si>
  <si>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</si>
  <si>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</si>
  <si>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</si>
  <si>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</si>
  <si>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</si>
  <si>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</si>
  <si>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</si>
  <si>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</si>
  <si>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</si>
  <si>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</si>
  <si>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</si>
  <si>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</si>
  <si>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</si>
  <si>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</si>
  <si>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</si>
  <si>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</si>
  <si>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</si>
  <si>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</si>
  <si>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</si>
  <si>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</si>
  <si>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</si>
  <si>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</si>
  <si>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</si>
  <si>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</si>
  <si>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</si>
  <si>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</si>
  <si>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</si>
  <si>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</si>
  <si>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</si>
  <si>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</si>
  <si>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</si>
  <si>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</si>
  <si>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</si>
  <si>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</si>
  <si>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</si>
  <si>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</si>
  <si>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</si>
  <si>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</si>
  <si>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</si>
  <si>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</si>
  <si>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</si>
  <si>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</si>
  <si>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</si>
  <si>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</si>
  <si>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</si>
  <si>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</si>
  <si>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</si>
  <si>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</si>
  <si>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</si>
  <si>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</si>
  <si>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</si>
  <si>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</si>
  <si>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</si>
  <si>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</si>
  <si>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</si>
  <si>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</si>
  <si>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</si>
  <si>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</si>
  <si>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</si>
  <si>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</si>
  <si>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</si>
  <si>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</si>
  <si>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</si>
  <si>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</si>
  <si>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</si>
  <si>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</si>
  <si>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</si>
  <si>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</si>
  <si>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</si>
  <si>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</si>
  <si>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</si>
  <si>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</si>
  <si>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</si>
  <si>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</si>
  <si>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</si>
  <si>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</si>
  <si>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</si>
  <si>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</si>
  <si>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</si>
  <si>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</si>
  <si>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</si>
  <si>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</si>
  <si>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</si>
  <si>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</si>
  <si>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</si>
  <si>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</si>
  <si>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</si>
  <si>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</si>
  <si>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</si>
  <si>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</si>
  <si>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</si>
  <si>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</si>
  <si>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</si>
  <si>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</si>
  <si>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</si>
  <si>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</si>
  <si>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</si>
  <si>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</si>
  <si>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</si>
  <si>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</si>
  <si>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</si>
  <si>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</si>
  <si>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</si>
  <si>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</si>
  <si>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</si>
  <si>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</si>
  <si>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</si>
  <si>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</si>
  <si>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</si>
  <si>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</si>
  <si>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</si>
  <si>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</si>
  <si>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</si>
  <si>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</si>
  <si>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</si>
  <si>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</si>
  <si>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</si>
  <si>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</si>
  <si>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</si>
  <si>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</si>
  <si>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</si>
  <si>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</si>
  <si>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</si>
  <si>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</si>
  <si>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</si>
  <si>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</si>
  <si>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</si>
  <si>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</si>
  <si>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</si>
  <si>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</si>
  <si>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</si>
  <si>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</si>
  <si>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</si>
  <si>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</si>
  <si>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</si>
  <si>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</si>
  <si>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</si>
  <si>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</si>
  <si>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</si>
  <si>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</si>
  <si>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</si>
  <si>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</si>
  <si>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</si>
  <si>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</si>
  <si>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</si>
  <si>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</si>
  <si>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</si>
  <si>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</si>
  <si>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</si>
  <si>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</si>
  <si>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</si>
  <si>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</si>
  <si>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</si>
  <si>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</si>
  <si>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</si>
  <si>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</si>
  <si>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</si>
  <si>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</si>
  <si>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</si>
  <si>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</si>
  <si>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</si>
  <si>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</si>
  <si>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</si>
  <si>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</si>
  <si>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</si>
  <si>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</si>
  <si>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</si>
  <si>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</si>
  <si>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</si>
  <si>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</si>
  <si>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</si>
  <si>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</si>
  <si>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</si>
  <si>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</si>
  <si>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</si>
  <si>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</si>
  <si>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</si>
  <si>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</si>
  <si>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</si>
  <si>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</si>
  <si>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</si>
  <si>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</si>
  <si>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</si>
  <si>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</si>
  <si>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</si>
  <si>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</si>
  <si>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</si>
  <si>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</si>
  <si>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</si>
  <si>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</si>
  <si>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</si>
  <si>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</si>
  <si>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</si>
  <si>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</si>
  <si>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</si>
  <si>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</si>
  <si>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</si>
  <si>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</si>
  <si>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</si>
  <si>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</si>
  <si>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</si>
  <si>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</si>
  <si>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</si>
  <si>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</si>
  <si>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</si>
  <si>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</si>
  <si>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</si>
  <si>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</si>
  <si>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</si>
  <si>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</si>
  <si>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</si>
  <si>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</si>
  <si>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</si>
  <si>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</si>
  <si>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</si>
  <si>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</si>
  <si>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</si>
  <si>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</si>
  <si>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</si>
  <si>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</si>
  <si>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</si>
  <si>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</si>
  <si>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</si>
  <si>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</si>
  <si>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</si>
  <si>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</si>
  <si>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</si>
  <si>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</si>
  <si>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</si>
  <si>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</si>
  <si>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</si>
  <si>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</si>
  <si>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</si>
  <si>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</si>
  <si>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</si>
  <si>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</si>
  <si>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</si>
  <si>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</si>
  <si>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</si>
  <si>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</si>
  <si>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</si>
  <si>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</si>
  <si>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</si>
  <si>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</si>
  <si>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</si>
  <si>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</si>
  <si>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</si>
  <si>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</si>
  <si>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</si>
  <si>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</si>
  <si>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</si>
  <si>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</si>
  <si>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</si>
  <si>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</si>
  <si>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</si>
  <si>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</si>
  <si>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</si>
  <si>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</si>
  <si>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</si>
  <si>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</si>
  <si>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</si>
  <si>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</si>
  <si>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</si>
  <si>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</si>
  <si>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</si>
  <si>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</si>
  <si>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</si>
  <si>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</si>
  <si>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</si>
  <si>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</si>
  <si>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</si>
  <si>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</si>
  <si>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</si>
  <si>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</si>
  <si>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</si>
  <si>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</si>
  <si>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</si>
  <si>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</si>
  <si>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</si>
  <si>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</si>
  <si>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</si>
  <si>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</si>
  <si>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</si>
  <si>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</si>
  <si>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</si>
  <si>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</si>
  <si>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</si>
  <si>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</si>
  <si>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</si>
  <si>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</si>
  <si>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</si>
  <si>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</si>
  <si>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</si>
  <si>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</si>
  <si>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</si>
  <si>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</si>
  <si>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</si>
  <si>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</si>
  <si>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</si>
  <si>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</si>
  <si>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</si>
  <si>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</si>
  <si>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</si>
  <si>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</si>
  <si>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</si>
  <si>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</si>
  <si>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</si>
  <si>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</si>
  <si>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</si>
  <si>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</si>
  <si>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</si>
  <si>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</si>
  <si>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</si>
  <si>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</si>
  <si>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</si>
  <si>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</si>
  <si>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</si>
  <si>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</si>
  <si>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</si>
  <si>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</si>
  <si>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</si>
  <si>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</si>
  <si>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</si>
  <si>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</si>
  <si>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</si>
  <si>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</si>
  <si>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</si>
  <si>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</si>
  <si>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</si>
  <si>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</si>
  <si>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</si>
  <si>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</si>
  <si>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</si>
  <si>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</si>
  <si>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</si>
  <si>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</si>
  <si>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</si>
  <si>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</si>
  <si>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</si>
  <si>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なし</t>
  </si>
  <si>
    <t>○</t>
  </si>
  <si>
    <t>１　あり</t>
  </si>
  <si>
    <t>介護が必要な方は、在宅介護サービスを利用していただくことが可能です。</t>
  </si>
  <si>
    <t>介護が必要な方は、在宅介護サービスを利用していただくことが可能です。</t>
    <phoneticPr fontId="1"/>
  </si>
  <si>
    <t>必要に応じ，在宅介護サービスを利用いただきます。</t>
  </si>
  <si>
    <t>必要に応じ，在宅介護サービスを利用いただきます。</t>
    <phoneticPr fontId="1"/>
  </si>
  <si>
    <t>食事の介助は，在宅介護サービスを利用いただきます。</t>
    <rPh sb="0" eb="2">
      <t>ショクジ</t>
    </rPh>
    <rPh sb="3" eb="5">
      <t>カイジョ</t>
    </rPh>
    <phoneticPr fontId="1"/>
  </si>
  <si>
    <t>実費</t>
    <rPh sb="0" eb="2">
      <t>ジッピ</t>
    </rPh>
    <phoneticPr fontId="1"/>
  </si>
  <si>
    <t>実費（年１回以上実施）</t>
    <phoneticPr fontId="1"/>
  </si>
  <si>
    <t>ヘルパーステーションあけぼの</t>
    <phoneticPr fontId="1"/>
  </si>
  <si>
    <t>旭川市曙１条７丁目２番１号　國本ビル２階</t>
    <phoneticPr fontId="1"/>
  </si>
  <si>
    <t>あけぼの訪問看護ステーション</t>
    <phoneticPr fontId="1"/>
  </si>
  <si>
    <t>デイサービスセンターちゅうわ</t>
    <phoneticPr fontId="1"/>
  </si>
  <si>
    <t>旭川市忠和５条６丁目２番２４号</t>
    <phoneticPr fontId="1"/>
  </si>
  <si>
    <t>ケアサポートセンターあけぼの</t>
    <phoneticPr fontId="1"/>
  </si>
  <si>
    <t>旭川市曙１条７丁目２番２４号</t>
    <phoneticPr fontId="1"/>
  </si>
  <si>
    <t>療養通所介護センターしらかば</t>
    <phoneticPr fontId="1"/>
  </si>
  <si>
    <t>苫小牧市ときわ町３丁目４番１号</t>
    <phoneticPr fontId="1"/>
  </si>
  <si>
    <t>グループホームあけぼの</t>
  </si>
  <si>
    <t>グループホームあけぼの</t>
    <phoneticPr fontId="1"/>
  </si>
  <si>
    <t>旭川市亀吉１条１丁目２番１号</t>
  </si>
  <si>
    <t>旭川市亀吉１条１丁目２番１号</t>
    <phoneticPr fontId="1"/>
  </si>
  <si>
    <t>ケアプラン相談センターあけぼの</t>
    <phoneticPr fontId="1"/>
  </si>
  <si>
    <t>旭川市曙１条７丁目２番１号　國本ビル３階</t>
    <phoneticPr fontId="1"/>
  </si>
  <si>
    <t>２　法人</t>
  </si>
  <si>
    <t>９　その他法人</t>
  </si>
  <si>
    <t>株式会社　健康会</t>
    <rPh sb="0" eb="4">
      <t>カブシキガイシャ</t>
    </rPh>
    <rPh sb="5" eb="8">
      <t>ケンコウカイ</t>
    </rPh>
    <phoneticPr fontId="1"/>
  </si>
  <si>
    <t>水留　規至</t>
    <rPh sb="0" eb="2">
      <t>ミズトメ</t>
    </rPh>
    <rPh sb="3" eb="4">
      <t>ノリ</t>
    </rPh>
    <rPh sb="4" eb="5">
      <t>イタル</t>
    </rPh>
    <phoneticPr fontId="1"/>
  </si>
  <si>
    <t>メディケアホーム曙２条５丁目　管理者</t>
    <rPh sb="8" eb="9">
      <t>アケボノ</t>
    </rPh>
    <rPh sb="10" eb="11">
      <t>ジョウ</t>
    </rPh>
    <rPh sb="12" eb="14">
      <t>チョウメ</t>
    </rPh>
    <rPh sb="15" eb="18">
      <t>カンリシャ</t>
    </rPh>
    <phoneticPr fontId="1"/>
  </si>
  <si>
    <t>（かぶしきがいしゃ　けんこうかい）</t>
    <phoneticPr fontId="1"/>
  </si>
  <si>
    <t>北海道札幌市東区北２０条東１５丁目４番２２号</t>
    <rPh sb="0" eb="3">
      <t>ホッカイドウ</t>
    </rPh>
    <rPh sb="3" eb="5">
      <t>サッポロ</t>
    </rPh>
    <rPh sb="5" eb="6">
      <t>シ</t>
    </rPh>
    <rPh sb="6" eb="8">
      <t>ヒガシク</t>
    </rPh>
    <rPh sb="8" eb="9">
      <t>キタ</t>
    </rPh>
    <rPh sb="11" eb="12">
      <t>ジョウ</t>
    </rPh>
    <rPh sb="12" eb="13">
      <t>ヒガシ</t>
    </rPh>
    <rPh sb="15" eb="17">
      <t>チョウメ</t>
    </rPh>
    <rPh sb="18" eb="19">
      <t>バン</t>
    </rPh>
    <rPh sb="21" eb="22">
      <t>ゴウ</t>
    </rPh>
    <phoneticPr fontId="1"/>
  </si>
  <si>
    <t>011</t>
    <phoneticPr fontId="1"/>
  </si>
  <si>
    <t>768</t>
    <phoneticPr fontId="1"/>
  </si>
  <si>
    <t>7230</t>
    <phoneticPr fontId="1"/>
  </si>
  <si>
    <t>7202</t>
    <phoneticPr fontId="1"/>
  </si>
  <si>
    <t>http://</t>
  </si>
  <si>
    <t>www.kenkohkai.jp</t>
    <phoneticPr fontId="1"/>
  </si>
  <si>
    <t>國本　正雄</t>
    <rPh sb="0" eb="2">
      <t>クニモト</t>
    </rPh>
    <rPh sb="3" eb="5">
      <t>マサオ</t>
    </rPh>
    <phoneticPr fontId="1"/>
  </si>
  <si>
    <t>代表取締役</t>
    <rPh sb="0" eb="5">
      <t>ダイヒョウトリシマリヤク</t>
    </rPh>
    <phoneticPr fontId="1"/>
  </si>
  <si>
    <t>めでぃけあほーむあけぼの2じょう5ちょうめ</t>
    <phoneticPr fontId="1"/>
  </si>
  <si>
    <t>メディケアホーム曙２条５丁目</t>
    <rPh sb="8" eb="9">
      <t>アケボノ</t>
    </rPh>
    <phoneticPr fontId="1"/>
  </si>
  <si>
    <t>旭川市曙２条５丁目２番１５号</t>
    <rPh sb="0" eb="3">
      <t>アサヒカワシ</t>
    </rPh>
    <rPh sb="3" eb="4">
      <t>アケボノ</t>
    </rPh>
    <rPh sb="5" eb="6">
      <t>ジョウ</t>
    </rPh>
    <rPh sb="7" eb="9">
      <t>チョウメ</t>
    </rPh>
    <rPh sb="10" eb="11">
      <t>バン</t>
    </rPh>
    <rPh sb="13" eb="14">
      <t>ゴウ</t>
    </rPh>
    <phoneticPr fontId="1"/>
  </si>
  <si>
    <t>メディケアホーム曙２条５丁目</t>
    <rPh sb="8" eb="9">
      <t>アケボノ</t>
    </rPh>
    <rPh sb="10" eb="11">
      <t>ジョウ</t>
    </rPh>
    <rPh sb="12" eb="14">
      <t>チョウメ</t>
    </rPh>
    <phoneticPr fontId="1"/>
  </si>
  <si>
    <t>旭川</t>
    <rPh sb="0" eb="2">
      <t>アサヒカワ</t>
    </rPh>
    <phoneticPr fontId="1"/>
  </si>
  <si>
    <t>旭川電気軌道バス「曙1-5」バス停より徒歩３分</t>
    <rPh sb="0" eb="2">
      <t>アサヒカワ</t>
    </rPh>
    <rPh sb="2" eb="6">
      <t>デンキキドウ</t>
    </rPh>
    <rPh sb="9" eb="10">
      <t>アケボノ</t>
    </rPh>
    <rPh sb="16" eb="17">
      <t>テイ</t>
    </rPh>
    <rPh sb="19" eb="21">
      <t>トホ</t>
    </rPh>
    <rPh sb="22" eb="23">
      <t>プン</t>
    </rPh>
    <phoneticPr fontId="1"/>
  </si>
  <si>
    <t>0166</t>
    <phoneticPr fontId="1"/>
  </si>
  <si>
    <t>74</t>
    <phoneticPr fontId="1"/>
  </si>
  <si>
    <t>6744</t>
    <phoneticPr fontId="1"/>
  </si>
  <si>
    <t>26</t>
    <phoneticPr fontId="1"/>
  </si>
  <si>
    <t>3550</t>
    <phoneticPr fontId="1"/>
  </si>
  <si>
    <t>kenkohkai.jp</t>
    <phoneticPr fontId="1"/>
  </si>
  <si>
    <t>mh_akebono2.5</t>
    <phoneticPr fontId="1"/>
  </si>
  <si>
    <t>水留　規至</t>
    <rPh sb="0" eb="2">
      <t>ミズトメ</t>
    </rPh>
    <rPh sb="3" eb="4">
      <t>キ</t>
    </rPh>
    <rPh sb="4" eb="5">
      <t>イタル</t>
    </rPh>
    <phoneticPr fontId="1"/>
  </si>
  <si>
    <t>３　住宅型</t>
  </si>
  <si>
    <t>２　準耐火建築物</t>
  </si>
  <si>
    <t>３　木造</t>
  </si>
  <si>
    <t>２　事業者が賃借する建物</t>
  </si>
  <si>
    <t>２　事業者が賃借する土地</t>
  </si>
  <si>
    <t>１　全室個室（縁故者個室含む）</t>
  </si>
  <si>
    <t>１　あり（車椅子対応）</t>
  </si>
  <si>
    <t>３　なし</t>
  </si>
  <si>
    <t>事務所に設置</t>
    <rPh sb="0" eb="3">
      <t>ジムショ</t>
    </rPh>
    <rPh sb="4" eb="6">
      <t>セッチ</t>
    </rPh>
    <phoneticPr fontId="1"/>
  </si>
  <si>
    <t>２　委託</t>
  </si>
  <si>
    <t>１　自ら実施</t>
  </si>
  <si>
    <t>忠和クリニック</t>
    <rPh sb="0" eb="2">
      <t>チュウワ</t>
    </rPh>
    <phoneticPr fontId="1"/>
  </si>
  <si>
    <t>旭川忠和５条６丁目２番４号</t>
    <rPh sb="0" eb="2">
      <t>アサヒカワ</t>
    </rPh>
    <rPh sb="2" eb="4">
      <t>チュウワ</t>
    </rPh>
    <rPh sb="5" eb="6">
      <t>ジョウ</t>
    </rPh>
    <rPh sb="7" eb="9">
      <t>チョウメ</t>
    </rPh>
    <rPh sb="10" eb="11">
      <t>バン</t>
    </rPh>
    <rPh sb="12" eb="13">
      <t>ゴウ</t>
    </rPh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</si>
  <si>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</si>
  <si>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</si>
  <si>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マキタ歯科</t>
    <rPh sb="3" eb="5">
      <t>シカ</t>
    </rPh>
    <phoneticPr fontId="1"/>
  </si>
  <si>
    <t>訪問歯科</t>
    <rPh sb="0" eb="4">
      <t>ホウモンシカ</t>
    </rPh>
    <phoneticPr fontId="1"/>
  </si>
  <si>
    <t>北海道旭川市4条通11丁目2230 マキタビル2F</t>
    <phoneticPr fontId="1"/>
  </si>
  <si>
    <t>１　事業の実施にあたっては、入居者が可能な限りその有する能力に応じて自立した生活を営
むことができるよう支援します。
　２　事業の実施にあたっては、入居者及びその家族等に対し、サービスの内容及び提供方法に
ついてわかりやすく説明したうえで、適切なサービスを提供します。
　３　事業の実施にあたっては、行政、地域の保健医療・社会福祉機関及び地域住民との綿密な
連携を図り、総合的なサービスを提供します。
　４　事業の実施にあたっては、常に提供したサービスの質の管理、評価を行います。</t>
    <phoneticPr fontId="1"/>
  </si>
  <si>
    <t>くにもと病院</t>
    <rPh sb="4" eb="6">
      <t>ビョウイン</t>
    </rPh>
    <phoneticPr fontId="1"/>
  </si>
  <si>
    <t>肛門科</t>
    <rPh sb="0" eb="3">
      <t>コウモンカ</t>
    </rPh>
    <phoneticPr fontId="1"/>
  </si>
  <si>
    <t>旭川市４条通５丁目 右1号</t>
    <phoneticPr fontId="1"/>
  </si>
  <si>
    <t>利用者様の身体状況、病状等により判断。</t>
    <phoneticPr fontId="1"/>
  </si>
  <si>
    <t>特になし</t>
    <phoneticPr fontId="1"/>
  </si>
  <si>
    <t>変更なし</t>
    <rPh sb="0" eb="2">
      <t>ヘンコウ</t>
    </rPh>
    <phoneticPr fontId="1"/>
  </si>
  <si>
    <t>１　入居者が死亡したとき
２　入居者の介護保険施設へ入所することとなったとき
３　事業者が解散命令を受けた場合、破産した場合又はやむを得ない理由により
事業所を閉鎖した場合。
　４　施設の滅失や重大な毀損により、入居生活が不可能になった場合　</t>
    <phoneticPr fontId="1"/>
  </si>
  <si>
    <t>１泊３，０００円にて、利用可</t>
    <phoneticPr fontId="1"/>
  </si>
  <si>
    <t>訪問看護ステーション忠和</t>
    <rPh sb="0" eb="4">
      <t>ホウモンカンゴ</t>
    </rPh>
    <rPh sb="10" eb="12">
      <t>チュウワ</t>
    </rPh>
    <phoneticPr fontId="1"/>
  </si>
  <si>
    <t>介護福祉士
認知症対応型サービス事業管理者研修終了
認知症実践研修終了</t>
    <phoneticPr fontId="1"/>
  </si>
  <si>
    <t>１　減額なし</t>
  </si>
  <si>
    <t>３　月払い方式</t>
  </si>
  <si>
    <t>２　建物賃貸借方式</t>
  </si>
  <si>
    <t>月額28000円</t>
    <rPh sb="0" eb="2">
      <t>ツキガク</t>
    </rPh>
    <rPh sb="7" eb="8">
      <t>エン</t>
    </rPh>
    <phoneticPr fontId="1"/>
  </si>
  <si>
    <t>月額6172円</t>
    <rPh sb="0" eb="2">
      <t>ツキガク</t>
    </rPh>
    <rPh sb="6" eb="7">
      <t>エン</t>
    </rPh>
    <phoneticPr fontId="1"/>
  </si>
  <si>
    <t>月額46500円（１日３食30日の場合）</t>
    <rPh sb="0" eb="2">
      <t>ツキガク</t>
    </rPh>
    <rPh sb="7" eb="8">
      <t>エン</t>
    </rPh>
    <rPh sb="10" eb="11">
      <t>ヒ</t>
    </rPh>
    <rPh sb="12" eb="13">
      <t>ショク</t>
    </rPh>
    <rPh sb="15" eb="16">
      <t>ニチ</t>
    </rPh>
    <rPh sb="17" eb="19">
      <t>バアイ</t>
    </rPh>
    <phoneticPr fontId="1"/>
  </si>
  <si>
    <t>月額15000円（30日の場合）
冬季暖房費月額6480円（30日の場合、１０月～４月）</t>
    <rPh sb="0" eb="2">
      <t>ツキガク</t>
    </rPh>
    <rPh sb="7" eb="8">
      <t>エン</t>
    </rPh>
    <rPh sb="11" eb="12">
      <t>ニチ</t>
    </rPh>
    <rPh sb="13" eb="15">
      <t>バアイ</t>
    </rPh>
    <rPh sb="17" eb="19">
      <t>トウキ</t>
    </rPh>
    <rPh sb="19" eb="22">
      <t>ダンボウヒ</t>
    </rPh>
    <rPh sb="22" eb="24">
      <t>ツキガク</t>
    </rPh>
    <rPh sb="28" eb="29">
      <t>エン</t>
    </rPh>
    <rPh sb="32" eb="33">
      <t>ニチ</t>
    </rPh>
    <rPh sb="34" eb="36">
      <t>バアイ</t>
    </rPh>
    <rPh sb="39" eb="40">
      <t>ガツ</t>
    </rPh>
    <rPh sb="42" eb="43">
      <t>ガツ</t>
    </rPh>
    <phoneticPr fontId="1"/>
  </si>
  <si>
    <t>水留　規至</t>
    <phoneticPr fontId="1"/>
  </si>
  <si>
    <t xml:space="preserve"> 土・日曜日、祝祭日、１２月３１日～１月３日</t>
    <phoneticPr fontId="1"/>
  </si>
  <si>
    <t>株式会社　健康会</t>
    <phoneticPr fontId="1"/>
  </si>
  <si>
    <t>25</t>
    <phoneticPr fontId="1"/>
  </si>
  <si>
    <t>2258</t>
    <phoneticPr fontId="1"/>
  </si>
  <si>
    <t>日曜日、国民の休日、１２月３１日～１月３日</t>
    <phoneticPr fontId="1"/>
  </si>
  <si>
    <t>事業活動の遂行に起因する事故、仕事の結果に起因する事故、
保管物事故等への賠償保証</t>
    <phoneticPr fontId="1"/>
  </si>
  <si>
    <t>１　入居希望者に公開</t>
  </si>
  <si>
    <t>３　公開していない</t>
  </si>
  <si>
    <t>退院の目途がたたない。</t>
    <rPh sb="0" eb="2">
      <t>タイイン</t>
    </rPh>
    <rPh sb="3" eb="5">
      <t>メド</t>
    </rPh>
    <phoneticPr fontId="1"/>
  </si>
  <si>
    <t>退去時の清掃　22000円</t>
    <rPh sb="0" eb="3">
      <t>タイキョジ</t>
    </rPh>
    <rPh sb="4" eb="6">
      <t>セイソウ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</si>
</sst>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G362" sqref="G362:P362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7</v>
      </c>
      <c r="J4" s="494"/>
      <c r="K4" s="46" t="s">
        <v>2473</v>
      </c>
      <c r="L4" s="494">
        <v>28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2506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2507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2503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2504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2508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2505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65</v>
      </c>
      <c r="H17" s="48" t="s">
        <v>487</v>
      </c>
      <c r="I17" s="42">
        <v>20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2509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2510</v>
      </c>
      <c r="K19" s="48" t="s">
        <v>487</v>
      </c>
      <c r="L19" s="77" t="s">
        <v>2511</v>
      </c>
      <c r="M19" s="48" t="s">
        <v>487</v>
      </c>
      <c r="N19" s="77" t="s">
        <v>2512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2510</v>
      </c>
      <c r="K20" s="48" t="s">
        <v>487</v>
      </c>
      <c r="L20" s="77" t="s">
        <v>2511</v>
      </c>
      <c r="M20" s="48" t="s">
        <v>487</v>
      </c>
      <c r="N20" s="77" t="s">
        <v>2513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/>
      <c r="K21" s="109"/>
      <c r="L21" s="109"/>
      <c r="M21" s="48" t="s">
        <v>483</v>
      </c>
      <c r="N21" s="109"/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2514</v>
      </c>
      <c r="K23" s="449"/>
      <c r="L23" s="108" t="s">
        <v>2515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2516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2517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2000</v>
      </c>
      <c r="G26" s="469"/>
      <c r="H26" s="48" t="s">
        <v>484</v>
      </c>
      <c r="I26" s="469">
        <v>2</v>
      </c>
      <c r="J26" s="469"/>
      <c r="K26" s="48" t="s">
        <v>485</v>
      </c>
      <c r="L26" s="469">
        <v>9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2518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2519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62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2520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2521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2522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2523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2524</v>
      </c>
      <c r="K43" s="48" t="s">
        <v>487</v>
      </c>
      <c r="L43" s="18" t="s">
        <v>2525</v>
      </c>
      <c r="M43" s="48" t="s">
        <v>487</v>
      </c>
      <c r="N43" s="18" t="s">
        <v>2526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2524</v>
      </c>
      <c r="K44" s="48" t="s">
        <v>487</v>
      </c>
      <c r="L44" s="77" t="s">
        <v>2527</v>
      </c>
      <c r="M44" s="48" t="s">
        <v>487</v>
      </c>
      <c r="N44" s="77" t="s">
        <v>2528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2530</v>
      </c>
      <c r="K45" s="109"/>
      <c r="L45" s="109"/>
      <c r="M45" s="48" t="s">
        <v>483</v>
      </c>
      <c r="N45" s="109" t="s">
        <v>2529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 t="s">
        <v>2514</v>
      </c>
      <c r="K47" s="449"/>
      <c r="L47" s="108" t="s">
        <v>2515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2531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140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2013</v>
      </c>
      <c r="K50" s="469"/>
      <c r="L50" s="48" t="s">
        <v>484</v>
      </c>
      <c r="M50" s="75">
        <v>3</v>
      </c>
      <c r="N50" s="48" t="s">
        <v>485</v>
      </c>
      <c r="O50" s="75">
        <v>25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2013</v>
      </c>
      <c r="K51" s="459"/>
      <c r="L51" s="49" t="s">
        <v>484</v>
      </c>
      <c r="M51" s="76">
        <v>4</v>
      </c>
      <c r="N51" s="49" t="s">
        <v>485</v>
      </c>
      <c r="O51" s="76">
        <v>10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2532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1031.3599999999999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2536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2478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2480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2013</v>
      </c>
      <c r="L68" s="52" t="s">
        <v>484</v>
      </c>
      <c r="M68" s="75">
        <v>4</v>
      </c>
      <c r="N68" s="52" t="s">
        <v>485</v>
      </c>
      <c r="O68" s="75">
        <v>10</v>
      </c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>
        <v>2021</v>
      </c>
      <c r="L70" s="52" t="s">
        <v>484</v>
      </c>
      <c r="M70" s="75">
        <v>3</v>
      </c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2480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576.34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2533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2534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2535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2478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2480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>
        <v>2013</v>
      </c>
      <c r="L86" s="52" t="s">
        <v>484</v>
      </c>
      <c r="M86" s="75">
        <v>4</v>
      </c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2021</v>
      </c>
      <c r="L88" s="52" t="s">
        <v>484</v>
      </c>
      <c r="M88" s="75">
        <v>3</v>
      </c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2480</v>
      </c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2537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9.94</v>
      </c>
      <c r="K95" s="82" t="s">
        <v>490</v>
      </c>
      <c r="L95" s="154">
        <v>1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2</v>
      </c>
      <c r="H105" s="258" t="s">
        <v>492</v>
      </c>
      <c r="I105" s="455" t="s">
        <v>66</v>
      </c>
      <c r="J105" s="455"/>
      <c r="K105" s="455"/>
      <c r="L105" s="455"/>
      <c r="M105" s="455"/>
      <c r="N105" s="154"/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2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2480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2478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2538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2480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2480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2480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2480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2480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2480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2539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2539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2539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 t="s">
        <v>2540</v>
      </c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2550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2542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2541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2542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2542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2542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2542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2479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2479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2479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2543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2544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2545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2546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2551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2553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2552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2547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2549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2548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 t="s">
        <v>2479</v>
      </c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 t="s">
        <v>2554</v>
      </c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 t="s">
        <v>2555</v>
      </c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 t="s">
        <v>2478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 t="s">
        <v>2556</v>
      </c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 t="s">
        <v>2478</v>
      </c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 t="s">
        <v>2478</v>
      </c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 t="s">
        <v>2478</v>
      </c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 t="s">
        <v>2478</v>
      </c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 t="s">
        <v>2478</v>
      </c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 t="s">
        <v>2478</v>
      </c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 t="s">
        <v>2478</v>
      </c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2478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2478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2480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2557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/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2480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 t="s">
        <v>2558</v>
      </c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23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12</v>
      </c>
      <c r="F241" s="391"/>
      <c r="G241" s="391"/>
      <c r="H241" s="194">
        <v>10</v>
      </c>
      <c r="I241" s="194"/>
      <c r="J241" s="194"/>
      <c r="K241" s="194">
        <v>2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>
        <f>IF(OR($H$244&lt;&gt;"",$K$244&lt;&gt;""),SUM($H$244,$K$244),"")</f>
        <v>1</v>
      </c>
      <c r="F244" s="391"/>
      <c r="G244" s="391"/>
      <c r="H244" s="194">
        <v>1</v>
      </c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2</v>
      </c>
      <c r="F248" s="391"/>
      <c r="G248" s="391"/>
      <c r="H248" s="194"/>
      <c r="I248" s="194"/>
      <c r="J248" s="194"/>
      <c r="K248" s="194">
        <v>2</v>
      </c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14</v>
      </c>
      <c r="H259" s="391"/>
      <c r="I259" s="391"/>
      <c r="J259" s="194">
        <v>14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 t="str">
        <f>IF(OR($J$261&lt;&gt;"",$M$261&lt;&gt;""),SUM($J$261,$M$261),"")</f>
        <v/>
      </c>
      <c r="H261" s="391"/>
      <c r="I261" s="391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>
        <f>IF(OR($J$262&lt;&gt;"",$M$262&lt;&gt;""),SUM($J$262,$M$262),"")</f>
        <v>1</v>
      </c>
      <c r="H262" s="381"/>
      <c r="I262" s="381"/>
      <c r="J262" s="227">
        <v>1</v>
      </c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2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>
        <v>14</v>
      </c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 t="s">
        <v>2488</v>
      </c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 t="s">
        <v>2559</v>
      </c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 t="s">
        <v>2491</v>
      </c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2478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2480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2560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2563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2562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2479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2480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2480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2561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3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2564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2565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2566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2567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2578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12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10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6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4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6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2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1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6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8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0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11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3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0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>
        <v>0</v>
      </c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72.3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15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9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4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 t="s">
        <v>2577</v>
      </c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2568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2524</v>
      </c>
      <c r="I432" s="106"/>
      <c r="J432" s="48" t="s">
        <v>487</v>
      </c>
      <c r="K432" s="106" t="s">
        <v>2525</v>
      </c>
      <c r="L432" s="106"/>
      <c r="M432" s="48" t="s">
        <v>487</v>
      </c>
      <c r="N432" s="106" t="s">
        <v>2526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8</v>
      </c>
      <c r="I433" s="48" t="s">
        <v>504</v>
      </c>
      <c r="J433" s="32">
        <v>45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15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2569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 t="s">
        <v>2570</v>
      </c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 t="s">
        <v>2524</v>
      </c>
      <c r="I439" s="106"/>
      <c r="J439" s="48" t="s">
        <v>487</v>
      </c>
      <c r="K439" s="106" t="s">
        <v>2571</v>
      </c>
      <c r="L439" s="106"/>
      <c r="M439" s="48" t="s">
        <v>487</v>
      </c>
      <c r="N439" s="106" t="s">
        <v>2572</v>
      </c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>
        <v>8</v>
      </c>
      <c r="I440" s="48" t="s">
        <v>504</v>
      </c>
      <c r="J440" s="45">
        <v>30</v>
      </c>
      <c r="K440" s="48" t="s">
        <v>505</v>
      </c>
      <c r="L440" s="69" t="s">
        <v>450</v>
      </c>
      <c r="M440" s="45">
        <v>16</v>
      </c>
      <c r="N440" s="48" t="s">
        <v>504</v>
      </c>
      <c r="O440" s="45">
        <v>30</v>
      </c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>
        <v>8</v>
      </c>
      <c r="I441" s="48" t="s">
        <v>504</v>
      </c>
      <c r="J441" s="45">
        <v>30</v>
      </c>
      <c r="K441" s="48" t="s">
        <v>505</v>
      </c>
      <c r="L441" s="69" t="s">
        <v>450</v>
      </c>
      <c r="M441" s="45">
        <v>12</v>
      </c>
      <c r="N441" s="48" t="s">
        <v>504</v>
      </c>
      <c r="O441" s="45">
        <v>30</v>
      </c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 t="s">
        <v>2573</v>
      </c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2480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2574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2478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2478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2575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2575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2576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2576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2576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2480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2480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2480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2478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" zoomScaleNormal="85" zoomScaleSheetLayoutView="100" workbookViewId="0">
      <selection activeCell="M42" sqref="M42:Q42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2488</v>
      </c>
      <c r="K4" s="509"/>
      <c r="L4" s="509"/>
      <c r="M4" s="508" t="s">
        <v>2489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 t="s">
        <v>2385</v>
      </c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 t="s">
        <v>2384</v>
      </c>
      <c r="I6" s="507"/>
      <c r="J6" s="508" t="s">
        <v>2490</v>
      </c>
      <c r="K6" s="509"/>
      <c r="L6" s="509"/>
      <c r="M6" s="508" t="s">
        <v>2489</v>
      </c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 t="s">
        <v>2385</v>
      </c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 t="s">
        <v>2385</v>
      </c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2384</v>
      </c>
      <c r="I9" s="507"/>
      <c r="J9" s="508" t="s">
        <v>2491</v>
      </c>
      <c r="K9" s="509"/>
      <c r="L9" s="509"/>
      <c r="M9" s="508" t="s">
        <v>2492</v>
      </c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 t="s">
        <v>2385</v>
      </c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 t="s">
        <v>2385</v>
      </c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 t="s">
        <v>2385</v>
      </c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 t="s">
        <v>2385</v>
      </c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2384</v>
      </c>
      <c r="I14" s="507"/>
      <c r="J14" s="508" t="s">
        <v>2493</v>
      </c>
      <c r="K14" s="509"/>
      <c r="L14" s="509"/>
      <c r="M14" s="508" t="s">
        <v>2494</v>
      </c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2384</v>
      </c>
      <c r="I15" s="511"/>
      <c r="J15" s="527" t="s">
        <v>2493</v>
      </c>
      <c r="K15" s="528"/>
      <c r="L15" s="528"/>
      <c r="M15" s="527" t="s">
        <v>2494</v>
      </c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 t="s">
        <v>2385</v>
      </c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 t="s">
        <v>2385</v>
      </c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 t="s">
        <v>2384</v>
      </c>
      <c r="I19" s="507"/>
      <c r="J19" s="508" t="s">
        <v>2495</v>
      </c>
      <c r="K19" s="509"/>
      <c r="L19" s="509"/>
      <c r="M19" s="508" t="s">
        <v>2496</v>
      </c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 t="s">
        <v>2385</v>
      </c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 t="s">
        <v>2385</v>
      </c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 t="s">
        <v>2384</v>
      </c>
      <c r="I22" s="507"/>
      <c r="J22" s="508" t="s">
        <v>2498</v>
      </c>
      <c r="K22" s="509"/>
      <c r="L22" s="509"/>
      <c r="M22" s="508" t="s">
        <v>2500</v>
      </c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 t="s">
        <v>2385</v>
      </c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 t="s">
        <v>2385</v>
      </c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 t="s">
        <v>2385</v>
      </c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 t="s">
        <v>2384</v>
      </c>
      <c r="I26" s="513"/>
      <c r="J26" s="533" t="s">
        <v>2501</v>
      </c>
      <c r="K26" s="534"/>
      <c r="L26" s="534"/>
      <c r="M26" s="533" t="s">
        <v>2502</v>
      </c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 t="s">
        <v>2385</v>
      </c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 t="s">
        <v>2384</v>
      </c>
      <c r="I29" s="507"/>
      <c r="J29" s="508" t="s">
        <v>2490</v>
      </c>
      <c r="K29" s="509"/>
      <c r="L29" s="509"/>
      <c r="M29" s="508" t="s">
        <v>2489</v>
      </c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 t="s">
        <v>2385</v>
      </c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 t="s">
        <v>2385</v>
      </c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 t="s">
        <v>2385</v>
      </c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 t="s">
        <v>2385</v>
      </c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 t="s">
        <v>2385</v>
      </c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 t="s">
        <v>2385</v>
      </c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 t="s">
        <v>2384</v>
      </c>
      <c r="I36" s="507"/>
      <c r="J36" s="508" t="s">
        <v>2493</v>
      </c>
      <c r="K36" s="509"/>
      <c r="L36" s="509"/>
      <c r="M36" s="508" t="s">
        <v>2494</v>
      </c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 t="s">
        <v>2384</v>
      </c>
      <c r="I37" s="507"/>
      <c r="J37" s="524" t="s">
        <v>2493</v>
      </c>
      <c r="K37" s="525"/>
      <c r="L37" s="525"/>
      <c r="M37" s="524" t="s">
        <v>2494</v>
      </c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 t="s">
        <v>2385</v>
      </c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 t="s">
        <v>2385</v>
      </c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 t="s">
        <v>2384</v>
      </c>
      <c r="I41" s="511"/>
      <c r="J41" s="524" t="s">
        <v>2497</v>
      </c>
      <c r="K41" s="525"/>
      <c r="L41" s="525"/>
      <c r="M41" s="524" t="s">
        <v>2499</v>
      </c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 t="s">
        <v>2385</v>
      </c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 t="s">
        <v>2385</v>
      </c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 t="s">
        <v>2385</v>
      </c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 t="s">
        <v>2385</v>
      </c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 t="s">
        <v>2385</v>
      </c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 t="s">
        <v>2384</v>
      </c>
      <c r="I49" s="507"/>
      <c r="J49" s="508" t="s">
        <v>2488</v>
      </c>
      <c r="K49" s="509"/>
      <c r="L49" s="509"/>
      <c r="M49" s="508" t="s">
        <v>2489</v>
      </c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 t="s">
        <v>2384</v>
      </c>
      <c r="I50" s="507"/>
      <c r="J50" s="508" t="s">
        <v>2491</v>
      </c>
      <c r="K50" s="509"/>
      <c r="L50" s="509"/>
      <c r="M50" s="508" t="s">
        <v>2492</v>
      </c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 t="s">
        <v>2385</v>
      </c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1" zoomScale="80" zoomScaleNormal="85" zoomScaleSheetLayoutView="80" workbookViewId="0">
      <selection activeCell="AE30" sqref="AE30:AN30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 t="s">
        <v>2478</v>
      </c>
      <c r="K7" s="550"/>
      <c r="L7" s="550"/>
      <c r="M7" s="550"/>
      <c r="N7" s="550"/>
      <c r="O7" s="551"/>
      <c r="P7" s="549" t="s">
        <v>2478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 t="s">
        <v>2482</v>
      </c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49" t="s">
        <v>2478</v>
      </c>
      <c r="K8" s="550"/>
      <c r="L8" s="550"/>
      <c r="M8" s="550"/>
      <c r="N8" s="550"/>
      <c r="O8" s="551"/>
      <c r="P8" s="552" t="s">
        <v>2478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 t="s">
        <v>2481</v>
      </c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2478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 t="s">
        <v>2481</v>
      </c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49" t="s">
        <v>2478</v>
      </c>
      <c r="K10" s="550"/>
      <c r="L10" s="550"/>
      <c r="M10" s="550"/>
      <c r="N10" s="550"/>
      <c r="O10" s="551"/>
      <c r="P10" s="552" t="s">
        <v>2478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 t="s">
        <v>2481</v>
      </c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49" t="s">
        <v>2478</v>
      </c>
      <c r="K11" s="550"/>
      <c r="L11" s="550"/>
      <c r="M11" s="550"/>
      <c r="N11" s="550"/>
      <c r="O11" s="551"/>
      <c r="P11" s="552" t="s">
        <v>2478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 t="s">
        <v>2481</v>
      </c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49" t="s">
        <v>2478</v>
      </c>
      <c r="K12" s="550"/>
      <c r="L12" s="550"/>
      <c r="M12" s="550"/>
      <c r="N12" s="550"/>
      <c r="O12" s="551"/>
      <c r="P12" s="552" t="s">
        <v>2478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 t="s">
        <v>2481</v>
      </c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49" t="s">
        <v>2478</v>
      </c>
      <c r="K13" s="550"/>
      <c r="L13" s="550"/>
      <c r="M13" s="550"/>
      <c r="N13" s="550"/>
      <c r="O13" s="551"/>
      <c r="P13" s="552" t="s">
        <v>2478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 t="s">
        <v>2481</v>
      </c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49" t="s">
        <v>2478</v>
      </c>
      <c r="K14" s="550"/>
      <c r="L14" s="550"/>
      <c r="M14" s="550"/>
      <c r="N14" s="550"/>
      <c r="O14" s="551"/>
      <c r="P14" s="555" t="s">
        <v>2478</v>
      </c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 t="s">
        <v>2481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 t="s">
        <v>2478</v>
      </c>
      <c r="K16" s="550"/>
      <c r="L16" s="550"/>
      <c r="M16" s="550"/>
      <c r="N16" s="550"/>
      <c r="O16" s="551"/>
      <c r="P16" s="549" t="s">
        <v>2478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 t="s">
        <v>2484</v>
      </c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 t="s">
        <v>2478</v>
      </c>
      <c r="K17" s="553"/>
      <c r="L17" s="553"/>
      <c r="M17" s="553"/>
      <c r="N17" s="553"/>
      <c r="O17" s="554"/>
      <c r="P17" s="552" t="s">
        <v>2478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 t="s">
        <v>2483</v>
      </c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 t="s">
        <v>2478</v>
      </c>
      <c r="K18" s="553"/>
      <c r="L18" s="553"/>
      <c r="M18" s="553"/>
      <c r="N18" s="553"/>
      <c r="O18" s="554"/>
      <c r="P18" s="552" t="s">
        <v>2478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 t="s">
        <v>2483</v>
      </c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 t="s">
        <v>2478</v>
      </c>
      <c r="K19" s="553"/>
      <c r="L19" s="553"/>
      <c r="M19" s="553"/>
      <c r="N19" s="553"/>
      <c r="O19" s="554"/>
      <c r="P19" s="552" t="s">
        <v>2480</v>
      </c>
      <c r="Q19" s="553"/>
      <c r="R19" s="553"/>
      <c r="S19" s="553"/>
      <c r="T19" s="553"/>
      <c r="U19" s="554"/>
      <c r="V19" s="548" t="s">
        <v>2479</v>
      </c>
      <c r="W19" s="548"/>
      <c r="X19" s="548"/>
      <c r="Y19" s="548"/>
      <c r="Z19" s="548"/>
      <c r="AA19" s="548"/>
      <c r="AB19" s="582"/>
      <c r="AC19" s="583"/>
      <c r="AD19" s="583"/>
      <c r="AE19" s="582" t="s">
        <v>2485</v>
      </c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2480</v>
      </c>
      <c r="Q20" s="553"/>
      <c r="R20" s="553"/>
      <c r="S20" s="553"/>
      <c r="T20" s="553"/>
      <c r="U20" s="554"/>
      <c r="V20" s="548"/>
      <c r="W20" s="548"/>
      <c r="X20" s="548"/>
      <c r="Y20" s="548" t="s">
        <v>2479</v>
      </c>
      <c r="Z20" s="548"/>
      <c r="AA20" s="548"/>
      <c r="AB20" s="582"/>
      <c r="AC20" s="583"/>
      <c r="AD20" s="583"/>
      <c r="AE20" s="582" t="s">
        <v>2486</v>
      </c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2480</v>
      </c>
      <c r="Q21" s="553"/>
      <c r="R21" s="553"/>
      <c r="S21" s="553"/>
      <c r="T21" s="553"/>
      <c r="U21" s="554"/>
      <c r="V21" s="548" t="s">
        <v>2479</v>
      </c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2480</v>
      </c>
      <c r="Q22" s="553"/>
      <c r="R22" s="553"/>
      <c r="S22" s="553"/>
      <c r="T22" s="553"/>
      <c r="U22" s="554"/>
      <c r="V22" s="548"/>
      <c r="W22" s="548"/>
      <c r="X22" s="548"/>
      <c r="Y22" s="548" t="s">
        <v>2479</v>
      </c>
      <c r="Z22" s="548"/>
      <c r="AA22" s="548"/>
      <c r="AB22" s="582"/>
      <c r="AC22" s="583"/>
      <c r="AD22" s="583"/>
      <c r="AE22" s="582" t="s">
        <v>2486</v>
      </c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 t="s">
        <v>2478</v>
      </c>
      <c r="K23" s="553"/>
      <c r="L23" s="553"/>
      <c r="M23" s="553"/>
      <c r="N23" s="553"/>
      <c r="O23" s="554"/>
      <c r="P23" s="552" t="s">
        <v>2478</v>
      </c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 t="s">
        <v>2483</v>
      </c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 t="s">
        <v>2478</v>
      </c>
      <c r="K24" s="553"/>
      <c r="L24" s="553"/>
      <c r="M24" s="553"/>
      <c r="N24" s="553"/>
      <c r="O24" s="554"/>
      <c r="P24" s="552" t="s">
        <v>2480</v>
      </c>
      <c r="Q24" s="553"/>
      <c r="R24" s="553"/>
      <c r="S24" s="553"/>
      <c r="T24" s="553"/>
      <c r="U24" s="554"/>
      <c r="V24" s="548" t="s">
        <v>2479</v>
      </c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2480</v>
      </c>
      <c r="Q25" s="556"/>
      <c r="R25" s="556"/>
      <c r="S25" s="556"/>
      <c r="T25" s="556"/>
      <c r="U25" s="557"/>
      <c r="V25" s="585" t="s">
        <v>2479</v>
      </c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2480</v>
      </c>
      <c r="Q27" s="550"/>
      <c r="R27" s="550"/>
      <c r="S27" s="550"/>
      <c r="T27" s="550"/>
      <c r="U27" s="551"/>
      <c r="V27" s="590"/>
      <c r="W27" s="590"/>
      <c r="X27" s="590"/>
      <c r="Y27" s="590" t="s">
        <v>2479</v>
      </c>
      <c r="Z27" s="590"/>
      <c r="AA27" s="590"/>
      <c r="AB27" s="588"/>
      <c r="AC27" s="589"/>
      <c r="AD27" s="589"/>
      <c r="AE27" s="588" t="s">
        <v>2487</v>
      </c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 t="s">
        <v>2478</v>
      </c>
      <c r="K28" s="553"/>
      <c r="L28" s="553"/>
      <c r="M28" s="553"/>
      <c r="N28" s="553"/>
      <c r="O28" s="554"/>
      <c r="P28" s="552" t="s">
        <v>2480</v>
      </c>
      <c r="Q28" s="553"/>
      <c r="R28" s="553"/>
      <c r="S28" s="553"/>
      <c r="T28" s="553"/>
      <c r="U28" s="554"/>
      <c r="V28" s="548" t="s">
        <v>2479</v>
      </c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 t="s">
        <v>2478</v>
      </c>
      <c r="K29" s="553"/>
      <c r="L29" s="553"/>
      <c r="M29" s="553"/>
      <c r="N29" s="553"/>
      <c r="O29" s="554"/>
      <c r="P29" s="552" t="s">
        <v>2480</v>
      </c>
      <c r="Q29" s="553"/>
      <c r="R29" s="553"/>
      <c r="S29" s="553"/>
      <c r="T29" s="553"/>
      <c r="U29" s="554"/>
      <c r="V29" s="548" t="s">
        <v>2479</v>
      </c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 t="s">
        <v>2478</v>
      </c>
      <c r="K30" s="553"/>
      <c r="L30" s="553"/>
      <c r="M30" s="553"/>
      <c r="N30" s="553"/>
      <c r="O30" s="554"/>
      <c r="P30" s="552" t="s">
        <v>2480</v>
      </c>
      <c r="Q30" s="553"/>
      <c r="R30" s="553"/>
      <c r="S30" s="553"/>
      <c r="T30" s="553"/>
      <c r="U30" s="554"/>
      <c r="V30" s="548" t="s">
        <v>2479</v>
      </c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 t="s">
        <v>2478</v>
      </c>
      <c r="K31" s="556"/>
      <c r="L31" s="556"/>
      <c r="M31" s="556"/>
      <c r="N31" s="556"/>
      <c r="O31" s="557"/>
      <c r="P31" s="555" t="s">
        <v>2480</v>
      </c>
      <c r="Q31" s="556"/>
      <c r="R31" s="556"/>
      <c r="S31" s="556"/>
      <c r="T31" s="556"/>
      <c r="U31" s="557"/>
      <c r="V31" s="585" t="s">
        <v>2479</v>
      </c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 t="s">
        <v>2478</v>
      </c>
      <c r="K33" s="550"/>
      <c r="L33" s="550"/>
      <c r="M33" s="550"/>
      <c r="N33" s="550"/>
      <c r="O33" s="551"/>
      <c r="P33" s="549" t="s">
        <v>2478</v>
      </c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 t="s">
        <v>2478</v>
      </c>
      <c r="K34" s="553"/>
      <c r="L34" s="553"/>
      <c r="M34" s="553"/>
      <c r="N34" s="553"/>
      <c r="O34" s="554"/>
      <c r="P34" s="552" t="s">
        <v>2478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 t="s">
        <v>2478</v>
      </c>
      <c r="K35" s="556"/>
      <c r="L35" s="556"/>
      <c r="M35" s="556"/>
      <c r="N35" s="556"/>
      <c r="O35" s="557"/>
      <c r="P35" s="555" t="s">
        <v>2478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MHA2-5</cp:lastModifiedBy>
  <cp:lastPrinted>2021-03-04T10:23:32Z</cp:lastPrinted>
  <dcterms:created xsi:type="dcterms:W3CDTF">2020-12-23T05:28:24Z</dcterms:created>
  <dcterms:modified xsi:type="dcterms:W3CDTF">2021-07-30T07:50:25Z</dcterms:modified>
</cp:coreProperties>
</file>