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kyoku005\Desktop\美咲現況報告\"/>
    </mc:Choice>
  </mc:AlternateContent>
  <xr:revisionPtr revIDLastSave="0" documentId="13_ncr:1_{F1323B8F-EF02-431D-8F6C-8C1CDF83BA7E}"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170" yWindow="1170" windowWidth="21600" windowHeight="1138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27" authorId="0" shapeId="0" xr:uid="{00000000-0006-0000-0200-000003000000}">
      <text>
        <r>
          <rPr>
            <b/>
            <sz val="9"/>
            <color indexed="81"/>
            <rFont val="ＭＳ Ｐゴシック"/>
            <family val="3"/>
            <charset val="128"/>
          </rPr>
          <t>※回数（年○回など）を明記すること</t>
        </r>
      </text>
    </comment>
    <comment ref="AE33" authorId="0" shapeId="0" xr:uid="{30C40402-BA82-41AA-A5D5-968695D15C7D}">
      <text>
        <r>
          <rPr>
            <b/>
            <sz val="9"/>
            <color indexed="81"/>
            <rFont val="ＭＳ Ｐゴシック"/>
            <family val="3"/>
            <charset val="128"/>
          </rPr>
          <t>※付添いができる範囲を明確化すること</t>
        </r>
      </text>
    </comment>
    <comment ref="AE34" authorId="0" shapeId="0" xr:uid="{71953E5B-A019-4496-B63C-389455CE806B}">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<sst xmlns="http://schemas.openxmlformats.org/spreadsheetml/2006/main" count="3140" uniqueCount="2585">
  <si>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</si>
  <si>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</si>
  <si>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</si>
  <si>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</si>
  <si>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</si>
  <si>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</si>
  <si>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</si>
  <si>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</si>
  <si>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</si>
  <si>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</si>
  <si>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</si>
  <si>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</si>
  <si>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</si>
  <si>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</si>
  <si>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</si>
  <si>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</si>
  <si>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</si>
  <si>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</si>
  <si>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</si>
  <si>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</si>
  <si>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</si>
  <si>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</si>
  <si>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</si>
  <si>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</si>
  <si>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</si>
  <si>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</si>
  <si>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</si>
  <si>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</si>
  <si>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</si>
  <si>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</si>
  <si>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</si>
  <si>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</si>
  <si>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</si>
  <si>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</si>
  <si>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</si>
  <si>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</si>
  <si>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</si>
  <si>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</si>
  <si>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</si>
  <si>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</si>
  <si>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</si>
  <si>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</si>
  <si>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</si>
  <si>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</si>
  <si>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</si>
  <si>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</si>
  <si>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</si>
  <si>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</si>
  <si>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</si>
  <si>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</si>
  <si>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</si>
  <si>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</si>
  <si>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</si>
  <si>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</si>
  <si>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</si>
  <si>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</si>
  <si>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</si>
  <si>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</si>
  <si>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</si>
  <si>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</si>
  <si>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</si>
  <si>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</si>
  <si>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</si>
  <si>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</si>
  <si>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</si>
  <si>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</si>
  <si>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</si>
  <si>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</si>
  <si>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</si>
  <si>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</si>
  <si>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</si>
  <si>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</si>
  <si>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</si>
  <si>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</si>
  <si>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</si>
  <si>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</si>
  <si>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</si>
  <si>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</si>
  <si>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</si>
  <si>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</si>
  <si>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</si>
  <si>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</si>
  <si>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</si>
  <si>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</si>
  <si>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</si>
  <si>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</si>
  <si>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</si>
  <si>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</si>
  <si>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</si>
  <si>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</si>
  <si>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</si>
  <si>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</si>
  <si>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</si>
  <si>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</si>
  <si>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</si>
  <si>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</si>
  <si>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</si>
  <si>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</si>
  <si>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</si>
  <si>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</si>
  <si>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</si>
  <si>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</si>
  <si>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</si>
  <si>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</si>
  <si>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</si>
  <si>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</si>
  <si>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</si>
  <si>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</si>
  <si>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</si>
  <si>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</si>
  <si>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</si>
  <si>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</si>
  <si>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</si>
  <si>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</si>
  <si>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</si>
  <si>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</si>
  <si>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</si>
  <si>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</si>
  <si>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</si>
  <si>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</si>
  <si>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</si>
  <si>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</si>
  <si>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</si>
  <si>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</si>
  <si>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</si>
  <si>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</si>
  <si>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</si>
  <si>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</si>
  <si>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</si>
  <si>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</si>
  <si>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</si>
  <si>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</si>
  <si>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</si>
  <si>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</si>
  <si>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</si>
  <si>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</si>
  <si>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</si>
  <si>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</si>
  <si>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</si>
  <si>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</si>
  <si>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</si>
  <si>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</si>
  <si>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</si>
  <si>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</si>
  <si>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</si>
  <si>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</si>
  <si>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</si>
  <si>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</si>
  <si>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</si>
  <si>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</si>
  <si>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</si>
  <si>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</si>
  <si>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</si>
  <si>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</si>
  <si>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</si>
  <si>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</si>
  <si>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</si>
  <si>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</si>
  <si>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</si>
  <si>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</si>
  <si>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</si>
  <si>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</si>
  <si>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</si>
  <si>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</si>
  <si>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</si>
  <si>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</si>
  <si>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</si>
  <si>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</si>
  <si>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</si>
  <si>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</si>
  <si>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</si>
  <si>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</si>
  <si>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</si>
  <si>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</si>
  <si>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</si>
  <si>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</si>
  <si>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</si>
  <si>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</si>
  <si>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</si>
  <si>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</si>
  <si>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</si>
  <si>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</si>
  <si>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</si>
  <si>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</si>
  <si>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</si>
  <si>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</si>
  <si>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</si>
  <si>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</si>
  <si>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</si>
  <si>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</si>
  <si>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</si>
  <si>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</si>
  <si>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</si>
  <si>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</si>
  <si>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</si>
  <si>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</si>
  <si>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</si>
  <si>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</si>
  <si>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</si>
  <si>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</si>
  <si>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</si>
  <si>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</si>
  <si>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</si>
  <si>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</si>
  <si>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</si>
  <si>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</si>
  <si>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</si>
  <si>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</si>
  <si>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</si>
  <si>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</si>
  <si>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</si>
  <si>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</si>
  <si>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</si>
  <si>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</si>
  <si>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</si>
  <si>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</si>
  <si>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</si>
  <si>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</si>
  <si>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</si>
  <si>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</si>
  <si>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</si>
  <si>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</si>
  <si>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</si>
  <si>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</si>
  <si>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</si>
  <si>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</si>
  <si>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</si>
  <si>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</si>
  <si>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</si>
  <si>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</si>
  <si>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</si>
  <si>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</si>
  <si>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</si>
  <si>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</si>
  <si>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</si>
  <si>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</si>
  <si>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</si>
  <si>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</si>
  <si>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</si>
  <si>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</si>
  <si>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</si>
  <si>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</si>
  <si>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</si>
  <si>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</si>
  <si>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</si>
  <si>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</si>
  <si>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</si>
  <si>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</si>
  <si>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</si>
  <si>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</si>
  <si>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</si>
  <si>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</si>
  <si>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</si>
  <si>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</si>
  <si>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</si>
  <si>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</si>
  <si>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</si>
  <si>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</si>
  <si>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</si>
  <si>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</si>
  <si>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</si>
  <si>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</si>
  <si>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</si>
  <si>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</si>
  <si>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</si>
  <si>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</si>
  <si>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</si>
  <si>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</si>
  <si>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</si>
  <si>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</si>
  <si>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</si>
  <si>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</si>
  <si>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</si>
  <si>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</si>
  <si>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</si>
  <si>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</si>
  <si>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</si>
  <si>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</si>
  <si>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</si>
  <si>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</si>
  <si>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</si>
  <si>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</si>
  <si>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</si>
  <si>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</si>
  <si>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</si>
  <si>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</si>
  <si>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</si>
  <si>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</si>
  <si>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</si>
  <si>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</si>
  <si>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</si>
  <si>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</si>
  <si>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</si>
  <si>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</si>
  <si>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</si>
  <si>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</si>
  <si>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</si>
  <si>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</si>
  <si>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</si>
  <si>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</si>
  <si>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</si>
  <si>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</si>
  <si>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</si>
  <si>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</si>
  <si>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</si>
  <si>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</si>
  <si>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</si>
  <si>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</si>
  <si>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</si>
  <si>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</si>
  <si>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</si>
  <si>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</si>
  <si>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</si>
  <si>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</si>
  <si>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</si>
  <si>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</si>
  <si>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</si>
  <si>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</si>
  <si>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</si>
  <si>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</si>
  <si>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</si>
  <si>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</si>
  <si>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</si>
  <si>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</si>
  <si>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</si>
  <si>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</si>
  <si>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</si>
  <si>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</si>
  <si>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</si>
  <si>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</si>
  <si>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</si>
  <si>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</si>
  <si>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</si>
  <si>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</si>
  <si>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</si>
  <si>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</si>
  <si>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</si>
  <si>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</si>
  <si>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</si>
  <si>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</si>
  <si>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</si>
  <si>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</si>
  <si>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</si>
  <si>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</si>
  <si>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</si>
  <si>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</si>
  <si>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</si>
  <si>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</si>
  <si>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</si>
  <si>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</si>
  <si>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</si>
  <si>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</si>
  <si>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</si>
  <si>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</si>
  <si>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</si>
  <si>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</si>
  <si>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</si>
  <si>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</si>
  <si>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</si>
  <si>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</si>
  <si>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</si>
  <si>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</si>
  <si>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</si>
  <si>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</si>
  <si>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</si>
  <si>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</si>
  <si>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</si>
  <si>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</si>
  <si>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</si>
  <si>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</si>
  <si>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</si>
  <si>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</si>
  <si>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</si>
  <si>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</si>
  <si>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</si>
  <si>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</si>
  <si>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</si>
  <si>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</si>
  <si>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</si>
  <si>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</si>
  <si>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</si>
  <si>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</si>
  <si>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</si>
  <si>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</si>
  <si>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</si>
  <si>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</si>
  <si>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</si>
  <si>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</si>
  <si>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</si>
  <si>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</si>
  <si>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</si>
  <si>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</si>
  <si>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</si>
  <si>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</si>
  <si>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</si>
  <si>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</si>
  <si>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</si>
  <si>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</si>
  <si>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</si>
  <si>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</si>
  <si>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</si>
  <si>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</si>
  <si>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</si>
  <si>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</si>
  <si>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</si>
  <si>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</si>
  <si>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</si>
  <si>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</si>
  <si>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</si>
  <si>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</si>
  <si>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</si>
  <si>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</si>
  <si>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</si>
  <si>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</si>
  <si>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</si>
  <si>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</si>
  <si>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</si>
  <si>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</si>
  <si>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</si>
  <si>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</si>
  <si>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</si>
  <si>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</si>
  <si>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</si>
  <si>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</si>
  <si>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</si>
  <si>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</si>
  <si>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</si>
  <si>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</si>
  <si>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</si>
  <si>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</si>
  <si>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</si>
  <si>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</si>
  <si>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</si>
  <si>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</si>
  <si>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</si>
  <si>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</si>
  <si>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</si>
  <si>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</si>
  <si>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</si>
  <si>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</si>
  <si>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</si>
  <si>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</si>
  <si>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</si>
  <si>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</si>
  <si>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</si>
  <si>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</si>
  <si>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</si>
  <si>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</si>
  <si>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</si>
  <si>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</si>
  <si>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</si>
  <si>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</si>
  <si>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</si>
  <si>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</si>
  <si>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</si>
  <si>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</si>
  <si>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</si>
  <si>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</si>
  <si>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</si>
  <si>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</si>
  <si>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</si>
  <si>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</si>
  <si>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</si>
  <si>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</si>
  <si>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</si>
  <si>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</si>
  <si>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</si>
  <si>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</si>
  <si>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</si>
  <si>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</si>
  <si>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</si>
  <si>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</si>
  <si>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</si>
  <si>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</si>
  <si>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</si>
  <si>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</si>
  <si>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</si>
  <si>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</si>
  <si>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</si>
  <si>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</si>
  <si>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</si>
  <si>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</si>
  <si>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</si>
  <si>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</si>
  <si>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</si>
  <si>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</si>
  <si>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</si>
  <si>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</si>
  <si>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</si>
  <si>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</si>
  <si>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</si>
  <si>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</si>
  <si>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</si>
  <si>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</si>
  <si>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</si>
  <si>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</si>
  <si>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</si>
  <si>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</si>
  <si>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</si>
  <si>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</si>
  <si>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</si>
  <si>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</si>
  <si>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</si>
  <si>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</si>
  <si>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</si>
  <si>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</si>
  <si>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</si>
  <si>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</si>
  <si>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</si>
  <si>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</si>
  <si>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</si>
  <si>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</si>
  <si>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</si>
  <si>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</si>
  <si>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</si>
  <si>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</si>
  <si>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</si>
  <si>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</si>
  <si>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</si>
  <si>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</si>
  <si>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</si>
  <si>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</si>
  <si>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</si>
  <si>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</si>
  <si>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</si>
  <si>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</si>
  <si>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</si>
  <si>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</si>
  <si>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</si>
  <si>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</si>
  <si>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</si>
  <si>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</si>
  <si>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</si>
  <si>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</si>
  <si>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</si>
  <si>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</si>
  <si>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</si>
  <si>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</si>
  <si>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</si>
  <si>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</si>
  <si>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</si>
  <si>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</si>
  <si>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</si>
  <si>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</si>
  <si>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</si>
  <si>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</si>
  <si>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</si>
  <si>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</si>
  <si>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</si>
  <si>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</si>
  <si>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</si>
  <si>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</si>
  <si>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</si>
  <si>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</si>
  <si>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</si>
  <si>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</si>
  <si>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</si>
  <si>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</si>
  <si>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</si>
  <si>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</si>
  <si>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</si>
  <si>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</si>
  <si>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</si>
  <si>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</si>
  <si>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</si>
  <si>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</si>
  <si>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</si>
  <si>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</si>
  <si>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</si>
  <si>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</si>
  <si>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</si>
  <si>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</si>
  <si>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</si>
  <si>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</si>
  <si>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</si>
  <si>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</si>
  <si>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</si>
  <si>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</si>
  <si>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</si>
  <si>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</si>
  <si>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</si>
  <si>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</si>
  <si>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</si>
  <si>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</si>
  <si>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</si>
  <si>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</si>
  <si>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</si>
  <si>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</si>
  <si>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</si>
  <si>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</si>
  <si>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</si>
  <si>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</si>
  <si>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</si>
  <si>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</si>
  <si>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</si>
  <si>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</si>
  <si>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</si>
  <si>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</si>
  <si>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</si>
  <si>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</si>
  <si>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</si>
  <si>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</si>
  <si>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</si>
  <si>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</si>
  <si>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</si>
  <si>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</si>
  <si>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</si>
  <si>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</si>
  <si>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</si>
  <si>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</si>
  <si>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</si>
  <si>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</si>
  <si>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</si>
  <si>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</si>
  <si>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</si>
  <si>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</si>
  <si>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</si>
  <si>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</si>
  <si>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</si>
  <si>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</si>
  <si>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</si>
  <si>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</si>
  <si>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</si>
  <si>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</si>
  <si>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</si>
  <si>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</si>
  <si>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</si>
  <si>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</si>
  <si>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</si>
  <si>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</si>
  <si>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</si>
  <si>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</si>
  <si>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</si>
  <si>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</si>
  <si>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</si>
  <si>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</si>
  <si>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</si>
  <si>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</si>
  <si>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</si>
  <si>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</si>
  <si>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</si>
  <si>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</si>
  <si>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</si>
  <si>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</si>
  <si>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</si>
  <si>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</si>
  <si>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</si>
  <si>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</si>
  <si>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</si>
  <si>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</si>
  <si>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</si>
  <si>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</si>
  <si>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</si>
  <si>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</si>
  <si>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</si>
  <si>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</si>
  <si>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</si>
  <si>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</si>
  <si>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</si>
  <si>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</si>
  <si>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</si>
  <si>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</si>
  <si>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</si>
  <si>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</si>
  <si>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</si>
  <si>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</si>
  <si>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</si>
  <si>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</si>
  <si>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</si>
  <si>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</si>
  <si>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</si>
  <si>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</si>
  <si>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</si>
  <si>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</si>
  <si>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</si>
  <si>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</si>
  <si>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</si>
  <si>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</si>
  <si>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</si>
  <si>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</si>
  <si>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</si>
  <si>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</si>
  <si>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</si>
  <si>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</si>
  <si>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</si>
  <si>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</si>
  <si>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</si>
  <si>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</si>
  <si>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</si>
  <si>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</si>
  <si>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</si>
  <si>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</si>
  <si>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</si>
  <si>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</si>
  <si>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</si>
  <si>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</si>
  <si>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</si>
  <si>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</si>
  <si>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</si>
  <si>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</si>
  <si>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</si>
  <si>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</si>
  <si>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</si>
  <si>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</si>
  <si>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</si>
  <si>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</si>
  <si>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</si>
  <si>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</si>
  <si>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</si>
  <si>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</si>
  <si>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</si>
  <si>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</si>
  <si>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</si>
  <si>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</si>
  <si>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</si>
  <si>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</si>
  <si>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</si>
  <si>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</si>
  <si>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</si>
  <si>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</si>
  <si>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</si>
  <si>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</si>
  <si>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</si>
  <si>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</si>
  <si>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</si>
  <si>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</si>
  <si>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</si>
  <si>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</si>
  <si>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</si>
  <si>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</si>
  <si>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</si>
  <si>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</si>
  <si>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</si>
  <si>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</si>
  <si>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</si>
  <si>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</si>
  <si>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</si>
  <si>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</si>
  <si>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</si>
  <si>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</si>
  <si>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</si>
  <si>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</si>
  <si>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</si>
  <si>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</si>
  <si>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</si>
  <si>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</si>
  <si>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</si>
  <si>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</si>
  <si>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</si>
  <si>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</si>
  <si>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</si>
  <si>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</si>
  <si>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</si>
  <si>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</si>
  <si>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</si>
  <si>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</si>
  <si>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</si>
  <si>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</si>
  <si>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</si>
  <si>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</si>
  <si>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</si>
  <si>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</si>
  <si>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</si>
  <si>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</si>
  <si>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</si>
  <si>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</si>
  <si>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</si>
  <si>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</si>
  <si>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</si>
  <si>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</si>
  <si>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</si>
  <si>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</si>
  <si>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</si>
  <si>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</si>
  <si>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</si>
  <si>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</si>
  <si>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</si>
  <si>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</si>
  <si>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</si>
  <si>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</si>
  <si>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</si>
  <si>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</si>
  <si>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</si>
  <si>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</si>
  <si>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</si>
  <si>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</si>
  <si>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</si>
  <si>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</si>
  <si>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</si>
  <si>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</si>
  <si>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</si>
  <si>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</si>
  <si>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</si>
  <si>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</si>
  <si>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</si>
  <si>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</si>
  <si>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</si>
  <si>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</si>
  <si>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</si>
  <si>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</si>
  <si>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</si>
  <si>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</si>
  <si>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</si>
  <si>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</si>
  <si>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</si>
  <si>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</si>
  <si>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</si>
  <si>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</si>
  <si>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</si>
  <si>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</si>
  <si>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</si>
  <si>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</si>
  <si>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</si>
  <si>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</si>
  <si>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</si>
  <si>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</si>
  <si>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</si>
  <si>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</si>
  <si>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</si>
  <si>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</si>
  <si>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</si>
  <si>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</si>
  <si>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</si>
  <si>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</si>
  <si>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</si>
  <si>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</si>
  <si>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</si>
  <si>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</si>
  <si>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</si>
  <si>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</si>
  <si>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</si>
  <si>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</si>
  <si>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</si>
  <si>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</si>
  <si>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</si>
  <si>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</si>
  <si>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</si>
  <si>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</si>
  <si>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</si>
  <si>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</si>
  <si>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</si>
  <si>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</si>
  <si>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</si>
  <si>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</si>
  <si>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</si>
  <si>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</si>
  <si>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</si>
  <si>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</si>
  <si>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</si>
  <si>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</si>
  <si>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</si>
  <si>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</si>
  <si>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</si>
  <si>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</si>
  <si>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</si>
  <si>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</si>
  <si>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</si>
  <si>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</si>
  <si>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</si>
  <si>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</si>
  <si>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</si>
  <si>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</si>
  <si>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</si>
  <si>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</si>
  <si>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</si>
  <si>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</si>
  <si>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</si>
  <si>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</si>
  <si>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</si>
  <si>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</si>
  <si>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</si>
  <si>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</si>
  <si>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</si>
  <si>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</si>
  <si>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</si>
  <si>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</si>
  <si>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</si>
  <si>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</si>
  <si>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</si>
  <si>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</si>
  <si>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</si>
  <si>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</si>
  <si>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</si>
  <si>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</si>
  <si>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</si>
  <si>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</si>
  <si>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</si>
  <si>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</si>
  <si>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</si>
  <si>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</si>
  <si>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</si>
  <si>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</si>
  <si>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</si>
  <si>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</si>
  <si>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</si>
  <si>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</si>
  <si>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</si>
  <si>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</si>
  <si>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</si>
  <si>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</si>
  <si>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</si>
  <si>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</si>
  <si>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</si>
  <si>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</si>
  <si>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</si>
  <si>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</si>
  <si>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</si>
  <si>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</si>
  <si>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</si>
  <si>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</si>
  <si>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</si>
  <si>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</si>
  <si>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</si>
  <si>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</si>
  <si>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</si>
  <si>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</si>
  <si>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</si>
  <si>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</si>
  <si>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</si>
  <si>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</si>
  <si>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</si>
  <si>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</si>
  <si>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</si>
  <si>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</si>
  <si>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</si>
  <si>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</si>
  <si>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</si>
  <si>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</si>
  <si>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</si>
  <si>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</si>
  <si>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</si>
  <si>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</si>
  <si>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</si>
  <si>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</si>
  <si>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</si>
  <si>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</si>
  <si>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</si>
  <si>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</si>
  <si>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</si>
  <si>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</si>
  <si>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</si>
  <si>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</si>
  <si>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</si>
  <si>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</si>
  <si>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</si>
  <si>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</si>
  <si>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</si>
  <si>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</si>
  <si>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</si>
  <si>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</si>
  <si>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</si>
  <si>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</si>
  <si>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</si>
  <si>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</si>
  <si>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</si>
  <si>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</si>
  <si>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</si>
  <si>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</si>
  <si>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</si>
  <si>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</si>
  <si>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</si>
  <si>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</si>
  <si>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</si>
  <si>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</si>
  <si>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</si>
  <si>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</si>
  <si>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</si>
  <si>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</si>
  <si>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</si>
  <si>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</si>
  <si>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</si>
  <si>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</si>
  <si>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</si>
  <si>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</si>
  <si>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</si>
  <si>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</si>
  <si>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</si>
  <si>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</si>
  <si>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</si>
  <si>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</si>
  <si>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</si>
  <si>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</si>
  <si>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</si>
  <si>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</si>
  <si>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</si>
  <si>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</si>
  <si>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</si>
  <si>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</si>
  <si>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</si>
  <si>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</si>
  <si>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</si>
  <si>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</si>
  <si>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</si>
  <si>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</si>
  <si>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</si>
  <si>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</si>
  <si>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</si>
  <si>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</si>
  <si>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</si>
  <si>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</si>
  <si>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</si>
  <si>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</si>
  <si>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</si>
  <si>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</si>
  <si>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</si>
  <si>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</si>
  <si>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</si>
  <si>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</si>
  <si>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</si>
  <si>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</si>
  <si>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</si>
  <si>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</si>
  <si>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</si>
  <si>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</si>
  <si>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</si>
  <si>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</si>
  <si>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</si>
  <si>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</si>
  <si>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</si>
  <si>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</si>
  <si>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</si>
  <si>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</si>
  <si>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</si>
  <si>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</si>
  <si>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</si>
  <si>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</si>
  <si>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</si>
  <si>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</si>
  <si>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</si>
  <si>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</si>
  <si>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</si>
  <si>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</si>
  <si>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</si>
  <si>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</si>
  <si>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</si>
  <si>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</si>
  <si>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</si>
  <si>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</si>
  <si>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</si>
  <si>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</si>
  <si>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</si>
  <si>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</si>
  <si>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</si>
  <si>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</si>
  <si>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</si>
  <si>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</si>
  <si>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</si>
  <si>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</si>
  <si>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</si>
  <si>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</si>
  <si>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</si>
  <si>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</si>
  <si>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</si>
  <si>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</si>
  <si>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</si>
  <si>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</si>
  <si>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</si>
  <si>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</si>
  <si>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</si>
  <si>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</si>
  <si>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</si>
  <si>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</si>
  <si>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</si>
  <si>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</si>
  <si>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</si>
  <si>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</si>
  <si>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</si>
  <si>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</si>
  <si>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</si>
  <si>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</si>
  <si>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</si>
  <si>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</si>
  <si>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</si>
  <si>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</si>
  <si>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</si>
  <si>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</si>
  <si>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</si>
  <si>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</si>
  <si>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</si>
  <si>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</si>
  <si>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</si>
  <si>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</si>
  <si>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</si>
  <si>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</si>
  <si>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</si>
  <si>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</si>
  <si>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</si>
  <si>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</si>
  <si>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</si>
  <si>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</si>
  <si>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</si>
  <si>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</si>
  <si>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</si>
  <si>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</si>
  <si>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</si>
  <si>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</si>
  <si>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</si>
  <si>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</si>
  <si>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</si>
  <si>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</si>
  <si>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</si>
  <si>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</si>
  <si>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</si>
  <si>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</si>
  <si>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</si>
  <si>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</si>
  <si>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</si>
  <si>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</si>
  <si>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</si>
  <si>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</si>
  <si>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</si>
  <si>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</si>
  <si>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</si>
  <si>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</si>
  <si>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</si>
  <si>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</si>
  <si>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</si>
  <si>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</si>
  <si>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</si>
  <si>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</si>
  <si>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</si>
  <si>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</si>
  <si>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</si>
  <si>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</si>
  <si>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</si>
  <si>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</si>
  <si>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</si>
  <si>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</si>
  <si>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</si>
  <si>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</si>
  <si>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</si>
  <si>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</si>
  <si>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</si>
  <si>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</si>
  <si>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</si>
  <si>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</si>
  <si>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</si>
  <si>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</si>
  <si>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</si>
  <si>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</si>
  <si>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</si>
  <si>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</si>
  <si>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</si>
  <si>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</si>
  <si>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</si>
  <si>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</si>
  <si>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</si>
  <si>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</si>
  <si>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</si>
  <si>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</si>
  <si>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</si>
  <si>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</si>
  <si>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</si>
  <si>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</si>
  <si>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</si>
  <si>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</si>
  <si>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</si>
  <si>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</si>
  <si>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</si>
  <si>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</si>
  <si>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</si>
  <si>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</si>
  <si>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</si>
  <si>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</si>
  <si>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</si>
  <si>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</si>
  <si>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</si>
  <si>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</si>
  <si>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</si>
  <si>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</si>
  <si>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</si>
  <si>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</si>
  <si>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</si>
  <si>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</si>
  <si>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</si>
  <si>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</si>
  <si>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</si>
  <si>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</si>
  <si>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</si>
  <si>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</si>
  <si>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</si>
  <si>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</si>
  <si>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</si>
  <si>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</si>
  <si>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</si>
  <si>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</si>
  <si>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</si>
  <si>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</si>
  <si>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</si>
  <si>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</si>
  <si>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</si>
  <si>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</si>
  <si>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</si>
  <si>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</si>
  <si>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</si>
  <si>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</si>
  <si>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</si>
  <si>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</si>
  <si>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</si>
  <si>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</si>
  <si>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</si>
  <si>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</si>
  <si>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</si>
  <si>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</si>
  <si>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</si>
  <si>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</si>
  <si>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</si>
  <si>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</si>
  <si>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</si>
  <si>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</si>
  <si>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</si>
  <si>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</si>
  <si>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</si>
  <si>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</si>
  <si>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</si>
  <si>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</si>
  <si>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</si>
  <si>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</si>
  <si>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</si>
  <si>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</si>
  <si>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</si>
  <si>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</si>
  <si>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</si>
  <si>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</si>
  <si>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</si>
  <si>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</si>
  <si>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</si>
  <si>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</si>
  <si>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</si>
  <si>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</si>
  <si>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</si>
  <si>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</si>
  <si>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</si>
  <si>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</si>
  <si>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</si>
  <si>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</si>
  <si>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</si>
  <si>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</si>
  <si>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</si>
  <si>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</si>
  <si>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</si>
  <si>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</si>
  <si>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</si>
  <si>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</si>
  <si>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</si>
  <si>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</si>
  <si>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</si>
  <si>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</si>
  <si>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</si>
  <si>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</si>
  <si>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</si>
  <si>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</si>
  <si>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</si>
  <si>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</si>
  <si>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</si>
  <si>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</si>
  <si>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</si>
  <si>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</si>
  <si>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</si>
  <si>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</si>
  <si>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</si>
  <si>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</si>
  <si>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</si>
  <si>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</si>
  <si>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</si>
  <si>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</si>
  <si>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</si>
  <si>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</si>
  <si>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</si>
  <si>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</si>
  <si>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</si>
  <si>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</si>
  <si>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</si>
  <si>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</si>
  <si>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</si>
  <si>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</si>
  <si>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</si>
  <si>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</si>
  <si>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</si>
  <si>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</si>
  <si>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</si>
  <si>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</si>
  <si>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</si>
  <si>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</si>
  <si>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</si>
  <si>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</si>
  <si>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</si>
  <si>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</si>
  <si>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</si>
  <si>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</si>
  <si>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</si>
  <si>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</si>
  <si>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</si>
  <si>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</si>
  <si>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</si>
  <si>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</si>
  <si>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</si>
  <si>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</si>
  <si>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</si>
  <si>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</si>
  <si>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</si>
  <si>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</si>
  <si>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</si>
  <si>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</si>
  <si>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</si>
  <si>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</si>
  <si>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</si>
  <si>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</si>
  <si>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</si>
  <si>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</si>
  <si>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</si>
  <si>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</si>
  <si>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</si>
  <si>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</si>
  <si>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</si>
  <si>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</si>
  <si>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</si>
  <si>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</si>
  <si>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</si>
  <si>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</si>
  <si>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</si>
  <si>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</si>
  <si>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</si>
  <si>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</si>
  <si>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</si>
  <si>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</si>
  <si>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</si>
  <si>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</si>
  <si>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</si>
  <si>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</si>
  <si>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</si>
  <si>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</si>
  <si>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</si>
  <si>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</si>
  <si>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</si>
  <si>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</si>
  <si>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</si>
  <si>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</si>
  <si>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</si>
  <si>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</si>
  <si>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</si>
  <si>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</si>
  <si>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</si>
  <si>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</si>
  <si>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</si>
  <si>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</si>
  <si>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</si>
  <si>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</si>
  <si>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</si>
  <si>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</si>
  <si>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</si>
  <si>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</si>
  <si>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</si>
  <si>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</si>
  <si>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</si>
  <si>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</si>
  <si>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</si>
  <si>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</si>
  <si>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</si>
  <si>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</si>
  <si>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</si>
  <si>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</si>
  <si>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</si>
  <si>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</si>
  <si>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</si>
  <si>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</si>
  <si>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</si>
  <si>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</si>
  <si>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</si>
  <si>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</si>
  <si>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</si>
  <si>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</si>
  <si>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</si>
  <si>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</si>
  <si>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</si>
  <si>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</si>
  <si>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</si>
  <si>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</si>
  <si>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</si>
  <si>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</si>
  <si>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</si>
  <si>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</si>
  <si>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</si>
  <si>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</si>
  <si>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</si>
  <si>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</si>
  <si>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</si>
  <si>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</si>
  <si>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</si>
  <si>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</si>
  <si>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</si>
  <si>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</si>
  <si>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</si>
  <si>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</si>
  <si>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</si>
  <si>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</si>
  <si>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</si>
  <si>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</si>
  <si>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</si>
  <si>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</si>
  <si>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</si>
  <si>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</si>
  <si>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</si>
  <si>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</si>
  <si>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</si>
  <si>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</si>
  <si>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</si>
  <si>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</si>
  <si>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</si>
  <si>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</si>
  <si>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</si>
  <si>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</si>
  <si>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</si>
  <si>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</si>
  <si>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</si>
  <si>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</si>
  <si>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</si>
  <si>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</si>
  <si>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</si>
  <si>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</si>
  <si>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</si>
  <si>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</si>
  <si>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</si>
  <si>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</si>
  <si>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</si>
  <si>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</si>
  <si>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</si>
  <si>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</si>
  <si>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</si>
  <si>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</si>
  <si>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</si>
  <si>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</si>
  <si>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</si>
  <si>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</si>
  <si>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</si>
  <si>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</si>
  <si>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</si>
  <si>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</si>
  <si>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</si>
  <si>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</si>
  <si>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</si>
  <si>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</si>
  <si>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</si>
  <si>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</si>
  <si>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</si>
  <si>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</si>
  <si>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</si>
  <si>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</si>
  <si>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</si>
  <si>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</si>
  <si>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</si>
  <si>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</si>
  <si>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</si>
  <si>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</si>
  <si>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</si>
  <si>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</si>
  <si>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</si>
  <si>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</si>
  <si>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</si>
  <si>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</si>
  <si>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</si>
  <si>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</si>
  <si>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</si>
  <si>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</si>
  <si>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</si>
  <si>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</si>
  <si>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</si>
  <si>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</si>
  <si>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</si>
  <si>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</si>
  <si>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</si>
  <si>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</si>
  <si>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</si>
  <si>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</si>
  <si>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</si>
  <si>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</si>
  <si>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</si>
  <si>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</si>
  <si>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</si>
  <si>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</si>
  <si>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</si>
  <si>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</si>
  <si>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</si>
  <si>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</si>
  <si>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</si>
  <si>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</si>
  <si>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</si>
  <si>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</si>
  <si>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</si>
  <si>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</si>
  <si>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</si>
  <si>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</si>
  <si>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</si>
  <si>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</si>
  <si>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</si>
  <si>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</si>
  <si>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</si>
  <si>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</si>
  <si>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</si>
  <si>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</si>
  <si>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</si>
  <si>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</si>
  <si>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</si>
  <si>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</si>
  <si>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</si>
  <si>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</si>
  <si>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</si>
  <si>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</si>
  <si>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</si>
  <si>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</si>
  <si>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</si>
  <si>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</si>
  <si>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</si>
  <si>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</si>
  <si>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</si>
  <si>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</si>
  <si>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</si>
  <si>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</si>
  <si>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</si>
  <si>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</si>
  <si>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</si>
  <si>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</si>
  <si>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</si>
  <si>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</si>
  <si>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</si>
  <si>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</si>
  <si>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</si>
  <si>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</si>
  <si>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</si>
  <si>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</si>
  <si>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</si>
  <si>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</si>
  <si>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</si>
  <si>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</si>
  <si>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</si>
  <si>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</si>
  <si>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</si>
  <si>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</si>
  <si>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</si>
  <si>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</si>
  <si>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</si>
  <si>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</si>
  <si>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</si>
  <si>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</si>
  <si>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</si>
  <si>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</si>
  <si>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</si>
  <si>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</si>
  <si>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</si>
  <si>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</si>
  <si>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</si>
  <si>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</si>
  <si>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</si>
  <si>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</si>
  <si>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</si>
  <si>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</si>
  <si>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</si>
  <si>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</si>
  <si>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</si>
  <si>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</si>
  <si>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</si>
  <si>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</si>
  <si>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</si>
  <si>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</si>
  <si>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</si>
  <si>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</si>
  <si>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</si>
  <si>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</si>
  <si>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</si>
  <si>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</si>
  <si>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</si>
  <si>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</si>
  <si>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</si>
  <si>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</si>
  <si>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</si>
  <si>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</si>
  <si>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</si>
  <si>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</si>
  <si>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</si>
  <si>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</si>
  <si>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</si>
  <si>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</si>
  <si>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</si>
  <si>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</si>
  <si>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</si>
  <si>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</si>
  <si>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</si>
  <si>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</si>
  <si>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</si>
  <si>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</si>
  <si>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</si>
  <si>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</si>
  <si>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</si>
  <si>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</si>
  <si>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</si>
  <si>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</si>
  <si>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</si>
  <si>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</si>
  <si>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</si>
  <si>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</si>
  <si>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</si>
  <si>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</si>
  <si>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</si>
  <si>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</si>
  <si>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</si>
  <si>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</si>
  <si>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</si>
  <si>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</si>
  <si>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</si>
  <si>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</si>
  <si>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</si>
  <si>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</si>
  <si>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</si>
  <si>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</si>
  <si>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</si>
  <si>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</si>
  <si>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</si>
  <si>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</si>
  <si>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</si>
  <si>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</si>
  <si>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</si>
  <si>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</si>
  <si>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</si>
  <si>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</si>
  <si>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</si>
  <si>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</si>
  <si>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</si>
  <si>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</si>
  <si>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</si>
  <si>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</si>
  <si>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</si>
  <si>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</si>
  <si>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</si>
  <si>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</si>
  <si>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</si>
  <si>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</si>
  <si>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</si>
  <si>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</si>
  <si>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</si>
  <si>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</si>
  <si>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</si>
  <si>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</si>
  <si>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</si>
  <si>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</si>
  <si>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</si>
  <si>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</si>
  <si>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</si>
  <si>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</si>
  <si>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</si>
  <si>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</si>
  <si>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</si>
  <si>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</si>
  <si>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</si>
  <si>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</si>
  <si>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</si>
  <si>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</si>
  <si>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</si>
  <si>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</si>
  <si>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</si>
  <si>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</si>
  <si>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</si>
  <si>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</si>
  <si>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</si>
  <si>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</si>
  <si>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</si>
  <si>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</si>
  <si>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</si>
  <si>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</si>
  <si>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</si>
  <si>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</si>
  <si>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</si>
  <si>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</si>
  <si>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</si>
  <si>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</si>
  <si>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</si>
  <si>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</si>
  <si>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</si>
  <si>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</si>
  <si>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</si>
  <si>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</si>
  <si>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</si>
  <si>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</si>
  <si>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</si>
  <si>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</si>
  <si>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</si>
  <si>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</si>
  <si>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</si>
  <si>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</si>
  <si>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</si>
  <si>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</si>
  <si>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</si>
  <si>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</si>
  <si>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</si>
  <si>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</si>
  <si>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</si>
  <si>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</si>
  <si>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</si>
  <si>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</si>
  <si>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</si>
  <si>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</si>
  <si>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</si>
  <si>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</si>
  <si>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</si>
  <si>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</si>
  <si>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</si>
  <si>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</si>
  <si>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</si>
  <si>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</si>
  <si>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</si>
  <si>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</si>
  <si>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</si>
  <si>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</si>
  <si>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</si>
  <si>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</si>
  <si>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</si>
  <si>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</si>
  <si>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</si>
  <si>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</si>
  <si>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</si>
  <si>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</si>
  <si>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</si>
  <si>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</si>
  <si>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</si>
  <si>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</si>
  <si>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</si>
  <si>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</si>
  <si>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</si>
  <si>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</si>
  <si>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</si>
  <si>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</si>
  <si>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</si>
  <si>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</si>
  <si>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</si>
  <si>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</si>
  <si>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</si>
  <si>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</si>
  <si>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</si>
  <si>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</si>
  <si>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</si>
  <si>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</si>
  <si>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</si>
  <si>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</si>
  <si>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</si>
  <si>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</si>
  <si>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</si>
  <si>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</si>
  <si>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</si>
  <si>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</si>
  <si>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</si>
  <si>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</si>
  <si>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</si>
  <si>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</si>
  <si>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</si>
  <si>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</si>
  <si>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</si>
  <si>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</si>
  <si>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</si>
  <si>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</si>
  <si>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</si>
  <si>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</si>
  <si>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</si>
  <si>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</si>
  <si>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</si>
  <si>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</si>
  <si>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</si>
  <si>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</si>
  <si>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</si>
  <si>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</si>
  <si>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</si>
  <si>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</si>
  <si>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</si>
  <si>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</si>
  <si>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</si>
  <si>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</si>
  <si>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</si>
  <si>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</si>
  <si>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</si>
  <si>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</si>
  <si>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</si>
  <si>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</si>
  <si>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</si>
  <si>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</si>
  <si>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</si>
  <si>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</si>
  <si>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</si>
  <si>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</si>
  <si>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</si>
  <si>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</si>
  <si>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</si>
  <si>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</si>
  <si>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</si>
  <si>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</si>
  <si>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</si>
  <si>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</si>
  <si>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</si>
  <si>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</si>
  <si>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</si>
  <si>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</si>
  <si>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</si>
  <si>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</si>
  <si>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</si>
  <si>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</si>
  <si>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</si>
  <si>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</si>
  <si>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</si>
  <si>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</si>
  <si>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</si>
  <si>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</si>
  <si>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</si>
  <si>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</si>
  <si>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</si>
  <si>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</si>
  <si>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</si>
  <si>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</si>
  <si>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</si>
  <si>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</si>
  <si>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</si>
  <si>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</si>
  <si>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</si>
  <si>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</si>
  <si>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</si>
  <si>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</si>
  <si>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</si>
  <si>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</si>
  <si>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</si>
  <si>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</si>
  <si>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</si>
  <si>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</si>
  <si>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</si>
  <si>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</si>
  <si>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</si>
  <si>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</si>
  <si>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</si>
  <si>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</si>
  <si>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</si>
  <si>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</si>
  <si>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</si>
  <si>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</si>
  <si>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</si>
  <si>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</si>
  <si>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</si>
  <si>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</si>
  <si>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</si>
  <si>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</si>
  <si>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</si>
  <si>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</si>
  <si>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</si>
  <si>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</si>
  <si>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</si>
  <si>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</si>
  <si>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</si>
  <si>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</si>
  <si>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</si>
  <si>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</si>
  <si>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</si>
  <si>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</si>
  <si>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</si>
  <si>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</si>
  <si>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</si>
  <si>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</si>
  <si>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</si>
  <si>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</si>
  <si>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</si>
  <si>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</si>
  <si>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</si>
  <si>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</si>
  <si>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</si>
  <si>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</si>
  <si>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</si>
  <si>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</si>
  <si>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</si>
  <si>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</si>
  <si>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</si>
  <si>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</si>
  <si>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</si>
  <si>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</si>
  <si>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</si>
  <si>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</si>
  <si>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</si>
  <si>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</si>
  <si>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</si>
  <si>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</si>
  <si>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</si>
  <si>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</si>
  <si>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</si>
  <si>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</si>
  <si>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</si>
  <si>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</si>
  <si>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</si>
  <si>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</si>
  <si>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</si>
  <si>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</si>
  <si>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</si>
  <si>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</si>
  <si>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</si>
  <si>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</si>
  <si>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</si>
  <si>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</si>
  <si>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</si>
  <si>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</si>
  <si>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</si>
  <si>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</si>
  <si>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</si>
  <si>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</si>
  <si>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</si>
  <si>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</si>
  <si>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</si>
  <si>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</si>
  <si>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</si>
  <si>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</si>
  <si>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</si>
  <si>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</si>
  <si>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</si>
  <si>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</si>
  <si>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</si>
  <si>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</si>
  <si>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</si>
  <si>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</si>
  <si>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</si>
  <si>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</si>
  <si>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</si>
  <si>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</si>
  <si>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</si>
  <si>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</si>
  <si>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</si>
  <si>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</si>
  <si>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</si>
  <si>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</si>
  <si>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</si>
  <si>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</si>
  <si>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</si>
  <si>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</si>
  <si>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</si>
  <si>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</si>
  <si>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</si>
  <si>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</si>
  <si>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</si>
  <si>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</si>
  <si>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</si>
  <si>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</si>
  <si>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</si>
  <si>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</si>
  <si>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</si>
  <si>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</si>
  <si>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</si>
  <si>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</si>
  <si>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</si>
  <si>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</si>
  <si>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</si>
  <si>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</si>
  <si>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</si>
  <si>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</si>
  <si>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</si>
  <si>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</si>
  <si>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</si>
  <si>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</si>
  <si>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</si>
  <si>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</si>
  <si>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</si>
  <si>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</si>
  <si>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</si>
  <si>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</si>
  <si>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</si>
  <si>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</si>
  <si>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</si>
  <si>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</si>
  <si>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</si>
  <si>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</si>
  <si>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</si>
  <si>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</si>
  <si>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</si>
  <si>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</si>
  <si>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</si>
  <si>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</si>
  <si>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</si>
  <si>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</si>
  <si>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</si>
  <si>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</si>
  <si>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</si>
  <si>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</si>
  <si>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</si>
  <si>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</si>
  <si>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</si>
  <si>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</si>
  <si>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</si>
  <si>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</si>
  <si>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</si>
  <si>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</si>
  <si>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</si>
  <si>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</si>
  <si>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</si>
  <si>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</si>
  <si>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</si>
  <si>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</si>
  <si>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</si>
  <si>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</si>
  <si>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</si>
  <si>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</si>
  <si>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</si>
  <si>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</si>
  <si>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</si>
  <si>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</si>
  <si>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</si>
  <si>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</si>
  <si>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</si>
  <si>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</si>
  <si>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</si>
  <si>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</si>
  <si>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</si>
  <si>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</si>
  <si>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</si>
  <si>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</si>
  <si>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</si>
  <si>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</si>
  <si>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</si>
  <si>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</si>
  <si>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</si>
  <si>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</si>
  <si>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</si>
  <si>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</si>
  <si>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</si>
  <si>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</si>
  <si>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</si>
  <si>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</si>
  <si>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</si>
  <si>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</si>
  <si>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</si>
  <si>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</si>
  <si>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</si>
  <si>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</si>
  <si>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</si>
  <si>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</si>
  <si>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</si>
  <si>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</si>
  <si>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</si>
  <si>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</si>
  <si>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</si>
  <si>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</si>
  <si>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</si>
  <si>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</si>
  <si>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</si>
  <si>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</si>
  <si>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</si>
  <si>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</si>
  <si>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</si>
  <si>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</si>
  <si>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</si>
  <si>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</si>
  <si>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</si>
  <si>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</si>
  <si>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</si>
  <si>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</si>
  <si>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</si>
  <si>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</si>
  <si>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</si>
  <si>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</si>
  <si>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</si>
  <si>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</si>
  <si>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</si>
  <si>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</si>
  <si>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</si>
  <si>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</si>
  <si>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</si>
  <si>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</si>
  <si>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</si>
  <si>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</si>
  <si>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</si>
  <si>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</si>
  <si>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</si>
  <si>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</si>
  <si>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</si>
  <si>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</si>
  <si>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</si>
  <si>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</si>
  <si>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</si>
  <si>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</si>
  <si>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</si>
  <si>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</si>
  <si>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</si>
  <si>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</si>
  <si>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</si>
  <si>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</si>
  <si>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</si>
  <si>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</si>
  <si>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</si>
  <si>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</si>
  <si>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</si>
  <si>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</si>
  <si>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</si>
  <si>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</si>
  <si>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</si>
  <si>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</si>
  <si>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</si>
  <si>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</si>
  <si>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</si>
  <si>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</si>
  <si>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</si>
  <si>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</si>
  <si>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</si>
  <si>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</si>
  <si>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</si>
  <si>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</si>
  <si>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</si>
  <si>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</si>
  <si>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</si>
  <si>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</si>
  <si>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</si>
  <si>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</si>
  <si>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</si>
  <si>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</si>
  <si>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</si>
  <si>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</si>
  <si>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</si>
  <si>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</si>
  <si>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</si>
  <si>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</si>
  <si>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</si>
  <si>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</si>
  <si>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</si>
  <si>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</si>
  <si>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</si>
  <si>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</si>
  <si>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</si>
  <si>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</si>
  <si>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</si>
  <si>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</si>
  <si>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</si>
  <si>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</si>
  <si>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</si>
  <si>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</si>
  <si>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</si>
  <si>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</si>
  <si>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</si>
  <si>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</si>
  <si>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</si>
  <si>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</si>
  <si>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</si>
  <si>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</si>
  <si>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</si>
  <si>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</si>
  <si>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</si>
  <si>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</si>
  <si>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</si>
  <si>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</si>
  <si>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</si>
  <si>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</si>
  <si>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</si>
  <si>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</si>
  <si>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</si>
  <si>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</si>
  <si>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</si>
  <si>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</si>
  <si>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</si>
  <si>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</si>
  <si>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</si>
  <si>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</si>
  <si>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</si>
  <si>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</si>
  <si>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</si>
  <si>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</si>
  <si>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</si>
  <si>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</si>
  <si>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</si>
  <si>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</si>
  <si>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</si>
  <si>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</si>
  <si>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</si>
  <si>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</si>
  <si>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</si>
  <si>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</si>
  <si>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</si>
  <si>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</si>
  <si>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</si>
  <si>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</si>
  <si>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</si>
  <si>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</si>
  <si>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</si>
  <si>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</si>
  <si>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</si>
  <si>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</si>
  <si>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</si>
  <si>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</si>
  <si>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</si>
  <si>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</si>
  <si>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</si>
  <si>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</si>
  <si>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</si>
  <si>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</si>
  <si>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</si>
  <si>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</si>
  <si>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</si>
  <si>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</si>
  <si>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</si>
  <si>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</si>
  <si>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</si>
  <si>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</si>
  <si>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</si>
  <si>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</si>
  <si>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</si>
  <si>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</si>
  <si>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</si>
  <si>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</si>
  <si>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</si>
  <si>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</si>
  <si>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</si>
  <si>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</si>
  <si>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</si>
  <si>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</si>
  <si>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</si>
  <si>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</si>
  <si>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</si>
  <si>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</si>
  <si>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</si>
  <si>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</si>
  <si>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</si>
  <si>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</si>
  <si>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</si>
  <si>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</si>
  <si>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</si>
  <si>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</si>
  <si>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</si>
  <si>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</si>
  <si>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</si>
  <si>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</si>
  <si>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</si>
  <si>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</si>
  <si>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</si>
  <si>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</si>
  <si>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</si>
  <si>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</si>
  <si>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</si>
  <si>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</si>
  <si>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</si>
  <si>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</si>
  <si>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</si>
  <si>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</si>
  <si>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</si>
  <si>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</si>
  <si>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</si>
  <si>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</si>
  <si>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</si>
  <si>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</si>
  <si>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</si>
  <si>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</si>
  <si>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</si>
  <si>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</si>
  <si>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</si>
  <si>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</si>
  <si>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</si>
  <si>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</si>
  <si>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</si>
  <si>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</si>
  <si>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</si>
  <si>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</si>
  <si>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</si>
  <si>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</si>
  <si>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</si>
  <si>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</si>
  <si>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</si>
  <si>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</si>
  <si>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</si>
  <si>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</si>
  <si>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</si>
  <si>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</si>
  <si>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</si>
  <si>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</si>
  <si>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</si>
  <si>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</si>
  <si>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</si>
  <si>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</si>
  <si>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</si>
  <si>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</si>
  <si>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</si>
  <si>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</si>
  <si>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</si>
  <si>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</si>
  <si>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</si>
  <si>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</si>
  <si>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</si>
  <si>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</si>
  <si>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</si>
  <si>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</si>
  <si>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</si>
  <si>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</si>
  <si>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</si>
  <si>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</si>
  <si>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</si>
  <si>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</si>
  <si>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</si>
  <si>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</si>
  <si>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</si>
  <si>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</si>
  <si>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</si>
  <si>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</si>
  <si>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</si>
  <si>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</si>
  <si>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</si>
  <si>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</si>
  <si>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</si>
  <si>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</si>
  <si>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</si>
  <si>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</si>
  <si>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</si>
  <si>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</si>
  <si>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</si>
  <si>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</si>
  <si>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</si>
  <si>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</si>
  <si>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</si>
  <si>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</si>
  <si>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</si>
  <si>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</si>
  <si>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</si>
  <si>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</si>
  <si>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</si>
  <si>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</si>
  <si>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</si>
  <si>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</si>
  <si>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</si>
  <si>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</si>
  <si>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</si>
  <si>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</si>
  <si>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</si>
  <si>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</si>
  <si>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</si>
  <si>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</si>
  <si>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</si>
  <si>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</si>
  <si>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</si>
  <si>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</si>
  <si>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</si>
  <si>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</si>
  <si>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</si>
  <si>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</si>
  <si>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</si>
  <si>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</si>
  <si>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</si>
  <si>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</si>
  <si>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</si>
  <si>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</si>
  <si>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</si>
  <si>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</si>
  <si>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</si>
  <si>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</si>
  <si>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</si>
  <si>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</si>
  <si>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</si>
  <si>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</si>
  <si>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</si>
  <si>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</si>
  <si>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</si>
  <si>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</si>
  <si>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</si>
  <si>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</si>
  <si>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</si>
  <si>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</si>
  <si>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</si>
  <si>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</si>
  <si>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</si>
  <si>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</si>
  <si>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</si>
  <si>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</si>
  <si>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</si>
  <si>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</si>
  <si>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</si>
  <si>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</si>
  <si>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</si>
  <si>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</si>
  <si>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</si>
  <si>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</si>
  <si>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</si>
  <si>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</si>
  <si>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</si>
  <si>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</si>
  <si>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</si>
  <si>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</si>
  <si>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</si>
  <si>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</si>
  <si>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</si>
  <si>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</si>
  <si>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</si>
  <si>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</si>
  <si>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</si>
  <si>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</si>
  <si>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</si>
  <si>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</si>
  <si>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</si>
  <si>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</si>
  <si>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</si>
  <si>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</si>
  <si>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</si>
  <si>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</si>
  <si>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</si>
  <si>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</si>
  <si>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</si>
  <si>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</si>
  <si>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</si>
  <si>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</si>
  <si>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</si>
  <si>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</si>
  <si>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</si>
  <si>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</si>
  <si>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</si>
  <si>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</si>
  <si>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</si>
  <si>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</si>
  <si>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</si>
  <si>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</si>
  <si>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</si>
  <si>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</si>
  <si>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</si>
  <si>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</si>
  <si>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</si>
  <si>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</si>
  <si>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</si>
  <si>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</si>
  <si>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</si>
  <si>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</si>
  <si>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</si>
  <si>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</si>
  <si>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</si>
  <si>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</si>
  <si>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</si>
  <si>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</si>
  <si>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</si>
  <si>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</si>
  <si>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</si>
  <si>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</si>
  <si>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</si>
  <si>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</si>
  <si>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</si>
  <si>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</si>
  <si>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</si>
  <si>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</si>
  <si>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</si>
  <si>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</si>
  <si>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</si>
  <si>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</si>
  <si>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</si>
  <si>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</si>
  <si>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</si>
  <si>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</si>
  <si>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</si>
  <si>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</si>
  <si>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</si>
  <si>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</si>
  <si>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</si>
  <si>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</si>
  <si>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</si>
  <si>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</si>
  <si>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</si>
  <si>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</si>
  <si>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</si>
  <si>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</si>
  <si>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</si>
  <si>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</si>
  <si>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</si>
  <si>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</si>
  <si>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</si>
  <si>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</si>
  <si>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</si>
  <si>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</si>
  <si>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</si>
  <si>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</si>
  <si>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</si>
  <si>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</si>
  <si>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</si>
  <si>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</si>
  <si>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</si>
  <si>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</si>
  <si>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</si>
  <si>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</si>
  <si>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</si>
  <si>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</si>
  <si>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</si>
  <si>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</si>
  <si>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</si>
  <si>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</si>
  <si>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１　あり</t>
  </si>
  <si>
    <t>２　入居希望者に交付</t>
  </si>
  <si>
    <t>１　自ら実施</t>
  </si>
  <si>
    <t>１　全ての居室あり</t>
  </si>
  <si>
    <t>１　全ての便所あり</t>
  </si>
  <si>
    <t>１　全ての浴室あり</t>
  </si>
  <si>
    <t>１　あり（車椅子対応）</t>
  </si>
  <si>
    <t>２　なし</t>
  </si>
  <si>
    <t>１　全室個室（縁故者個室含む）</t>
  </si>
  <si>
    <t>0166</t>
    <phoneticPr fontId="1"/>
  </si>
  <si>
    <t>40</t>
    <phoneticPr fontId="1"/>
  </si>
  <si>
    <t>1112</t>
    <phoneticPr fontId="1"/>
  </si>
  <si>
    <t>1113</t>
    <phoneticPr fontId="1"/>
  </si>
  <si>
    <t>小山内　俊浩</t>
    <rPh sb="0" eb="3">
      <t>オサナイ</t>
    </rPh>
    <rPh sb="4" eb="6">
      <t>トシヒロ</t>
    </rPh>
    <phoneticPr fontId="1"/>
  </si>
  <si>
    <t>北海道旭川市永山5条24丁目4番15号</t>
    <rPh sb="0" eb="3">
      <t>ホッカイドウ</t>
    </rPh>
    <rPh sb="3" eb="6">
      <t>アサヒカワシ</t>
    </rPh>
    <rPh sb="6" eb="8">
      <t>ナガヤマ</t>
    </rPh>
    <rPh sb="9" eb="10">
      <t>ジョウ</t>
    </rPh>
    <rPh sb="12" eb="14">
      <t>チョウメ</t>
    </rPh>
    <rPh sb="15" eb="16">
      <t>バン</t>
    </rPh>
    <rPh sb="18" eb="19">
      <t>ゴウ</t>
    </rPh>
    <phoneticPr fontId="1"/>
  </si>
  <si>
    <t>永山</t>
    <rPh sb="0" eb="2">
      <t>ナガヤマ</t>
    </rPh>
    <phoneticPr fontId="1"/>
  </si>
  <si>
    <t>①バス利用の場合　　　　　　　　　　　・道北バスで乗車5分、永山2条24丁目で下車、徒歩5分　　　　　　　　　　　　　　②自動車利用の場合　　　　　　　　　　・永山駅より乗車5分</t>
    <rPh sb="3" eb="5">
      <t>リヨウ</t>
    </rPh>
    <rPh sb="6" eb="8">
      <t>バアイ</t>
    </rPh>
    <rPh sb="20" eb="22">
      <t>ドウホク</t>
    </rPh>
    <rPh sb="25" eb="27">
      <t>ジョウシャ</t>
    </rPh>
    <rPh sb="28" eb="29">
      <t>フン</t>
    </rPh>
    <rPh sb="30" eb="32">
      <t>ナガヤマ</t>
    </rPh>
    <rPh sb="33" eb="34">
      <t>ジョウ</t>
    </rPh>
    <rPh sb="36" eb="38">
      <t>チョウメ</t>
    </rPh>
    <rPh sb="39" eb="41">
      <t>ゲシャ</t>
    </rPh>
    <rPh sb="42" eb="44">
      <t>トホ</t>
    </rPh>
    <rPh sb="45" eb="46">
      <t>フン</t>
    </rPh>
    <rPh sb="61" eb="64">
      <t>ジドウシャ</t>
    </rPh>
    <rPh sb="64" eb="66">
      <t>リヨウ</t>
    </rPh>
    <rPh sb="67" eb="69">
      <t>バアイ</t>
    </rPh>
    <rPh sb="80" eb="83">
      <t>ナガヤマエキ</t>
    </rPh>
    <rPh sb="85" eb="87">
      <t>ジョウシャ</t>
    </rPh>
    <rPh sb="88" eb="89">
      <t>フン</t>
    </rPh>
    <phoneticPr fontId="1"/>
  </si>
  <si>
    <t>○</t>
  </si>
  <si>
    <t>医療法人社団杏仁会　　　　　　　　　　　　　大雪病院</t>
    <rPh sb="0" eb="4">
      <t>イリョウホウジン</t>
    </rPh>
    <rPh sb="4" eb="6">
      <t>シャダン</t>
    </rPh>
    <rPh sb="6" eb="7">
      <t>アン</t>
    </rPh>
    <rPh sb="7" eb="8">
      <t>ジン</t>
    </rPh>
    <rPh sb="8" eb="9">
      <t>カイ</t>
    </rPh>
    <rPh sb="22" eb="26">
      <t>タイセツビョウイン</t>
    </rPh>
    <phoneticPr fontId="1"/>
  </si>
  <si>
    <t>旭川市永山3条7丁目1番5号</t>
    <rPh sb="0" eb="3">
      <t>アサヒカワシ</t>
    </rPh>
    <rPh sb="3" eb="5">
      <t>ナガヤマ</t>
    </rPh>
    <rPh sb="6" eb="7">
      <t>ジョウ</t>
    </rPh>
    <rPh sb="8" eb="10">
      <t>チョウメ</t>
    </rPh>
    <rPh sb="11" eb="12">
      <t>バン</t>
    </rPh>
    <rPh sb="13" eb="14">
      <t>ゴウ</t>
    </rPh>
    <phoneticPr fontId="1"/>
  </si>
  <si>
    <t>①入居者に病状の急変があった場合、適切な処置支持を実施し、入院治療を要するときは、入院斡旋等を行います。</t>
    <rPh sb="1" eb="4">
      <t>ニュウキョシャ</t>
    </rPh>
    <rPh sb="5" eb="7">
      <t>ビョウジョウ</t>
    </rPh>
    <rPh sb="8" eb="10">
      <t>キュウヘン</t>
    </rPh>
    <rPh sb="14" eb="16">
      <t>バアイ</t>
    </rPh>
    <rPh sb="17" eb="19">
      <t>テキセツ</t>
    </rPh>
    <rPh sb="20" eb="24">
      <t>ショチシジ</t>
    </rPh>
    <rPh sb="25" eb="27">
      <t>ジッシ</t>
    </rPh>
    <rPh sb="29" eb="33">
      <t>ニュウインチリョウ</t>
    </rPh>
    <rPh sb="34" eb="35">
      <t>ヨウ</t>
    </rPh>
    <rPh sb="41" eb="43">
      <t>ニュウイン</t>
    </rPh>
    <rPh sb="43" eb="45">
      <t>アッセン</t>
    </rPh>
    <rPh sb="45" eb="46">
      <t>トウ</t>
    </rPh>
    <rPh sb="47" eb="48">
      <t>オコナ</t>
    </rPh>
    <phoneticPr fontId="1"/>
  </si>
  <si>
    <t>並木通りクリニック</t>
    <rPh sb="0" eb="2">
      <t>ナミキ</t>
    </rPh>
    <rPh sb="2" eb="3">
      <t>トオ</t>
    </rPh>
    <phoneticPr fontId="1"/>
  </si>
  <si>
    <t>旭川市春光3条7丁目7番1号</t>
    <rPh sb="0" eb="3">
      <t>アサヒカワシ</t>
    </rPh>
    <rPh sb="3" eb="5">
      <t>シュンコウ</t>
    </rPh>
    <rPh sb="6" eb="7">
      <t>ジョウ</t>
    </rPh>
    <rPh sb="8" eb="10">
      <t>チョウメ</t>
    </rPh>
    <rPh sb="11" eb="12">
      <t>バン</t>
    </rPh>
    <rPh sb="13" eb="14">
      <t>ゴウ</t>
    </rPh>
    <phoneticPr fontId="1"/>
  </si>
  <si>
    <t>豊岡内科整形クリニック</t>
    <rPh sb="0" eb="2">
      <t>トヨオカ</t>
    </rPh>
    <rPh sb="2" eb="4">
      <t>ナイカ</t>
    </rPh>
    <rPh sb="4" eb="6">
      <t>セイケイ</t>
    </rPh>
    <phoneticPr fontId="1"/>
  </si>
  <si>
    <t>旭川市豊岡3条16丁目</t>
    <rPh sb="0" eb="3">
      <t>アサヒカワシ</t>
    </rPh>
    <rPh sb="3" eb="5">
      <t>トヨオカ</t>
    </rPh>
    <rPh sb="6" eb="7">
      <t>ジョウ</t>
    </rPh>
    <rPh sb="9" eb="11">
      <t>チョウメ</t>
    </rPh>
    <phoneticPr fontId="1"/>
  </si>
  <si>
    <t>宮田歯科医院</t>
    <rPh sb="0" eb="2">
      <t>ミヤタ</t>
    </rPh>
    <rPh sb="2" eb="6">
      <t>シカイイン</t>
    </rPh>
    <phoneticPr fontId="1"/>
  </si>
  <si>
    <t>旭川市永山2条18丁目</t>
    <rPh sb="0" eb="3">
      <t>アサヒカワシ</t>
    </rPh>
    <rPh sb="3" eb="5">
      <t>ナガヤマ</t>
    </rPh>
    <rPh sb="6" eb="7">
      <t>ジョウ</t>
    </rPh>
    <rPh sb="9" eb="11">
      <t>チョウメ</t>
    </rPh>
    <phoneticPr fontId="1"/>
  </si>
  <si>
    <t>訪問診療可</t>
    <rPh sb="0" eb="4">
      <t>ホウモンシンリョウ</t>
    </rPh>
    <rPh sb="4" eb="5">
      <t>カ</t>
    </rPh>
    <phoneticPr fontId="1"/>
  </si>
  <si>
    <t>脳神経外科・整形外科・内科</t>
    <rPh sb="0" eb="5">
      <t>ノウシンケイゲカ</t>
    </rPh>
    <rPh sb="6" eb="10">
      <t>セイケイゲカ</t>
    </rPh>
    <rPh sb="11" eb="13">
      <t>ナイカ</t>
    </rPh>
    <phoneticPr fontId="1"/>
  </si>
  <si>
    <t>内科・産婦人科</t>
    <rPh sb="0" eb="2">
      <t>ナイカ</t>
    </rPh>
    <rPh sb="3" eb="7">
      <t>サンフジンカ</t>
    </rPh>
    <phoneticPr fontId="1"/>
  </si>
  <si>
    <t>内科・整形外科</t>
    <rPh sb="0" eb="2">
      <t>ナイカ</t>
    </rPh>
    <rPh sb="3" eb="7">
      <t>セイケイゲカ</t>
    </rPh>
    <phoneticPr fontId="1"/>
  </si>
  <si>
    <t>１ハウスでの生活が著しく困難な場合２医療処置が必要になった場合３他の入居者の円滑な共同生活を害するおそれがあるとき４他の入居者及び職員の生命に危害を及ぼした時</t>
    <rPh sb="6" eb="8">
      <t>セイカツ</t>
    </rPh>
    <rPh sb="9" eb="10">
      <t>イチジル</t>
    </rPh>
    <rPh sb="12" eb="14">
      <t>コンナン</t>
    </rPh>
    <rPh sb="15" eb="17">
      <t>バアイ</t>
    </rPh>
    <rPh sb="18" eb="22">
      <t>イリョウショチ</t>
    </rPh>
    <rPh sb="23" eb="25">
      <t>ヒツヨウ</t>
    </rPh>
    <rPh sb="29" eb="31">
      <t>バアイ</t>
    </rPh>
    <rPh sb="32" eb="33">
      <t>タ</t>
    </rPh>
    <rPh sb="34" eb="37">
      <t>ニュウキョシャ</t>
    </rPh>
    <rPh sb="38" eb="40">
      <t>エンカツ</t>
    </rPh>
    <rPh sb="41" eb="45">
      <t>キョウドウセイカツ</t>
    </rPh>
    <rPh sb="46" eb="47">
      <t>ガイ</t>
    </rPh>
    <rPh sb="58" eb="59">
      <t>タ</t>
    </rPh>
    <rPh sb="60" eb="63">
      <t>ニュウキョシャ</t>
    </rPh>
    <rPh sb="63" eb="64">
      <t>オヨ</t>
    </rPh>
    <rPh sb="65" eb="67">
      <t>ショクイン</t>
    </rPh>
    <rPh sb="68" eb="70">
      <t>セイメイ</t>
    </rPh>
    <rPh sb="71" eb="73">
      <t>キガイ</t>
    </rPh>
    <rPh sb="74" eb="75">
      <t>オヨ</t>
    </rPh>
    <rPh sb="78" eb="79">
      <t>トキ</t>
    </rPh>
    <phoneticPr fontId="1"/>
  </si>
  <si>
    <t>介護福祉士</t>
    <rPh sb="0" eb="5">
      <t>カイゴフクシシ</t>
    </rPh>
    <phoneticPr fontId="1"/>
  </si>
  <si>
    <t>居室の清掃及び洗濯　30分以内600円、60分以内1200円　　　　病院(外出）の付き添い　60分以内1400円、以降30分毎700円　入院・退院時の対応　60分以内1400円（洗濯物等の受取・洗濯）　入浴　200円</t>
    <rPh sb="0" eb="2">
      <t>キョシツ</t>
    </rPh>
    <rPh sb="3" eb="6">
      <t>セイソウオヨ</t>
    </rPh>
    <rPh sb="7" eb="9">
      <t>センタク</t>
    </rPh>
    <rPh sb="12" eb="13">
      <t>プン</t>
    </rPh>
    <rPh sb="13" eb="15">
      <t>イナイ</t>
    </rPh>
    <rPh sb="18" eb="19">
      <t>エン</t>
    </rPh>
    <rPh sb="22" eb="25">
      <t>プンイナイ</t>
    </rPh>
    <rPh sb="29" eb="30">
      <t>エン</t>
    </rPh>
    <rPh sb="34" eb="36">
      <t>ビョウイン</t>
    </rPh>
    <rPh sb="37" eb="39">
      <t>ガイシュツ</t>
    </rPh>
    <rPh sb="41" eb="42">
      <t>ツ</t>
    </rPh>
    <rPh sb="43" eb="44">
      <t>ソ</t>
    </rPh>
    <rPh sb="48" eb="51">
      <t>プンイナイ</t>
    </rPh>
    <rPh sb="55" eb="56">
      <t>エン</t>
    </rPh>
    <rPh sb="57" eb="59">
      <t>イコウ</t>
    </rPh>
    <rPh sb="61" eb="62">
      <t>プン</t>
    </rPh>
    <rPh sb="62" eb="63">
      <t>ゴト</t>
    </rPh>
    <rPh sb="66" eb="67">
      <t>エン</t>
    </rPh>
    <rPh sb="68" eb="70">
      <t>ニュウイン</t>
    </rPh>
    <rPh sb="71" eb="73">
      <t>タイイン</t>
    </rPh>
    <rPh sb="73" eb="74">
      <t>ジ</t>
    </rPh>
    <rPh sb="75" eb="77">
      <t>タイオウ</t>
    </rPh>
    <rPh sb="80" eb="83">
      <t>プンイナイ</t>
    </rPh>
    <rPh sb="87" eb="88">
      <t>エン</t>
    </rPh>
    <rPh sb="89" eb="92">
      <t>センタクモノ</t>
    </rPh>
    <rPh sb="92" eb="93">
      <t>トウ</t>
    </rPh>
    <rPh sb="94" eb="95">
      <t>ウ</t>
    </rPh>
    <rPh sb="95" eb="96">
      <t>ト</t>
    </rPh>
    <rPh sb="97" eb="99">
      <t>センタク</t>
    </rPh>
    <rPh sb="101" eb="103">
      <t>ニュウヨク</t>
    </rPh>
    <rPh sb="107" eb="108">
      <t>エン</t>
    </rPh>
    <phoneticPr fontId="1"/>
  </si>
  <si>
    <t>なし</t>
    <phoneticPr fontId="1"/>
  </si>
  <si>
    <t>極東警備保障(株）福祉部</t>
    <rPh sb="0" eb="2">
      <t>キョクトウ</t>
    </rPh>
    <rPh sb="2" eb="6">
      <t>ケイビホショウ</t>
    </rPh>
    <rPh sb="7" eb="8">
      <t>カブ</t>
    </rPh>
    <rPh sb="9" eb="12">
      <t>フクシブ</t>
    </rPh>
    <phoneticPr fontId="1"/>
  </si>
  <si>
    <t>47</t>
    <phoneticPr fontId="1"/>
  </si>
  <si>
    <t>2636</t>
    <phoneticPr fontId="1"/>
  </si>
  <si>
    <t>土日祝日</t>
    <rPh sb="0" eb="4">
      <t>ドニチシュクジツ</t>
    </rPh>
    <phoneticPr fontId="1"/>
  </si>
  <si>
    <t>令和2年9月</t>
    <rPh sb="0" eb="2">
      <t>レイワ</t>
    </rPh>
    <rPh sb="3" eb="4">
      <t>ネン</t>
    </rPh>
    <rPh sb="5" eb="6">
      <t>ガツ</t>
    </rPh>
    <phoneticPr fontId="1"/>
  </si>
  <si>
    <t>キョクトウ在宅介護サービスセンター</t>
    <rPh sb="5" eb="7">
      <t>ザイタク</t>
    </rPh>
    <rPh sb="7" eb="9">
      <t>カイゴ</t>
    </rPh>
    <phoneticPr fontId="1"/>
  </si>
  <si>
    <t>旭川市永山北１条１０丁目１１番１９号</t>
    <rPh sb="0" eb="3">
      <t>アサヒカワシ</t>
    </rPh>
    <rPh sb="3" eb="5">
      <t>ナガヤマ</t>
    </rPh>
    <rPh sb="5" eb="6">
      <t>キタ</t>
    </rPh>
    <rPh sb="7" eb="8">
      <t>ジョウ</t>
    </rPh>
    <rPh sb="10" eb="12">
      <t>チョウメ</t>
    </rPh>
    <rPh sb="14" eb="15">
      <t>バン</t>
    </rPh>
    <rPh sb="17" eb="18">
      <t>ゴウ</t>
    </rPh>
    <phoneticPr fontId="1"/>
  </si>
  <si>
    <t>極東警備保障株式会社福祉用具レンタルサービス</t>
    <rPh sb="0" eb="2">
      <t>キョクトウ</t>
    </rPh>
    <rPh sb="2" eb="4">
      <t>ケイビ</t>
    </rPh>
    <rPh sb="4" eb="6">
      <t>ホショウ</t>
    </rPh>
    <rPh sb="6" eb="8">
      <t>カブシキ</t>
    </rPh>
    <rPh sb="8" eb="10">
      <t>カイシャ</t>
    </rPh>
    <rPh sb="10" eb="14">
      <t>フクシヨウグ</t>
    </rPh>
    <phoneticPr fontId="1"/>
  </si>
  <si>
    <t>デイサービスセンターみそら</t>
    <phoneticPr fontId="1"/>
  </si>
  <si>
    <t>旭川市永山１条６丁目１番１７号</t>
    <rPh sb="0" eb="3">
      <t>アサヒカワシ</t>
    </rPh>
    <rPh sb="3" eb="5">
      <t>ナガヤマ</t>
    </rPh>
    <rPh sb="6" eb="7">
      <t>ジョウ</t>
    </rPh>
    <rPh sb="8" eb="10">
      <t>チョウメ</t>
    </rPh>
    <rPh sb="11" eb="12">
      <t>バン</t>
    </rPh>
    <rPh sb="14" eb="15">
      <t>ゴウ</t>
    </rPh>
    <phoneticPr fontId="1"/>
  </si>
  <si>
    <t>グループホーム大空・大空Ⅱ・おおぞら</t>
    <rPh sb="7" eb="9">
      <t>オオゾラ</t>
    </rPh>
    <rPh sb="10" eb="12">
      <t>オオゾラ</t>
    </rPh>
    <phoneticPr fontId="1"/>
  </si>
  <si>
    <t>旭川市永山２条２１丁目２番１２号・旭川市永山２条１４丁目２番４号・空知郡上富良野町緑町３丁目１番３２号</t>
    <rPh sb="0" eb="3">
      <t>アサヒカワシ</t>
    </rPh>
    <rPh sb="3" eb="5">
      <t>ナガヤマ</t>
    </rPh>
    <rPh sb="6" eb="7">
      <t>ジョウ</t>
    </rPh>
    <rPh sb="9" eb="11">
      <t>チョウメ</t>
    </rPh>
    <rPh sb="12" eb="13">
      <t>バン</t>
    </rPh>
    <rPh sb="15" eb="16">
      <t>ゴウ</t>
    </rPh>
    <rPh sb="17" eb="20">
      <t>アサヒカワシ</t>
    </rPh>
    <rPh sb="20" eb="22">
      <t>ナガヤマ</t>
    </rPh>
    <rPh sb="23" eb="24">
      <t>ジョウ</t>
    </rPh>
    <rPh sb="26" eb="28">
      <t>チョウメ</t>
    </rPh>
    <rPh sb="29" eb="30">
      <t>バン</t>
    </rPh>
    <rPh sb="31" eb="32">
      <t>ゴウ</t>
    </rPh>
    <rPh sb="33" eb="36">
      <t>ソラチグン</t>
    </rPh>
    <rPh sb="36" eb="40">
      <t>カミフラノ</t>
    </rPh>
    <rPh sb="40" eb="41">
      <t>チョウ</t>
    </rPh>
    <rPh sb="41" eb="43">
      <t>ミドリマチ</t>
    </rPh>
    <rPh sb="44" eb="46">
      <t>チョウメ</t>
    </rPh>
    <rPh sb="47" eb="48">
      <t>バン</t>
    </rPh>
    <rPh sb="50" eb="51">
      <t>ゴウ</t>
    </rPh>
    <phoneticPr fontId="1"/>
  </si>
  <si>
    <t>指定キョクトウ居宅介護支援センター</t>
    <rPh sb="0" eb="2">
      <t>シテイ</t>
    </rPh>
    <rPh sb="7" eb="11">
      <t>キョタクカイゴ</t>
    </rPh>
    <rPh sb="11" eb="13">
      <t>シエン</t>
    </rPh>
    <phoneticPr fontId="1"/>
  </si>
  <si>
    <t>旭川市永山北１条１０丁目１１番２０号</t>
    <rPh sb="0" eb="3">
      <t>アサヒカワシ</t>
    </rPh>
    <rPh sb="3" eb="5">
      <t>ナガヤマ</t>
    </rPh>
    <rPh sb="5" eb="6">
      <t>キタ</t>
    </rPh>
    <rPh sb="7" eb="8">
      <t>ジョウ</t>
    </rPh>
    <rPh sb="10" eb="12">
      <t>チョウメ</t>
    </rPh>
    <rPh sb="14" eb="15">
      <t>バン</t>
    </rPh>
    <rPh sb="17" eb="18">
      <t>ゴウ</t>
    </rPh>
    <phoneticPr fontId="1"/>
  </si>
  <si>
    <t>サポートハウス美咲・管理者</t>
    <rPh sb="7" eb="9">
      <t>ミサキ</t>
    </rPh>
    <rPh sb="10" eb="13">
      <t>カンリシャ</t>
    </rPh>
    <phoneticPr fontId="1"/>
  </si>
  <si>
    <t>２　法人</t>
  </si>
  <si>
    <t>５　営利法人</t>
  </si>
  <si>
    <t>きょくとうけいびほしょうかぶしきかいしゃ</t>
    <phoneticPr fontId="1"/>
  </si>
  <si>
    <t>極東警備保障株式会社</t>
    <rPh sb="0" eb="2">
      <t>キョクトウ</t>
    </rPh>
    <rPh sb="2" eb="6">
      <t>ケイビホショウ</t>
    </rPh>
    <rPh sb="6" eb="8">
      <t>カブシキ</t>
    </rPh>
    <rPh sb="8" eb="10">
      <t>カイシャ</t>
    </rPh>
    <phoneticPr fontId="1"/>
  </si>
  <si>
    <t>46</t>
    <phoneticPr fontId="1"/>
  </si>
  <si>
    <t>2772</t>
    <phoneticPr fontId="1"/>
  </si>
  <si>
    <t>hukusi</t>
    <phoneticPr fontId="1"/>
  </si>
  <si>
    <t>kyokuto-sg.jp</t>
    <phoneticPr fontId="1"/>
  </si>
  <si>
    <t>http://</t>
  </si>
  <si>
    <t>www.k2h.co.jp</t>
    <phoneticPr fontId="1"/>
  </si>
  <si>
    <t>長谷川　力也</t>
    <rPh sb="0" eb="3">
      <t>ハセガワ</t>
    </rPh>
    <rPh sb="4" eb="6">
      <t>リキヤ</t>
    </rPh>
    <phoneticPr fontId="1"/>
  </si>
  <si>
    <t>代表取締役社長</t>
    <rPh sb="0" eb="2">
      <t>ダイヒョウ</t>
    </rPh>
    <rPh sb="2" eb="5">
      <t>トリシマリヤク</t>
    </rPh>
    <rPh sb="5" eb="7">
      <t>シャチョウ</t>
    </rPh>
    <phoneticPr fontId="1"/>
  </si>
  <si>
    <t>じゅうたくがたゆうりょうろうじんほーむさぽーとはうすみさき</t>
    <phoneticPr fontId="1"/>
  </si>
  <si>
    <t>　　　　　　　　　住宅型有料老人ホームサポートハウス美咲</t>
    <rPh sb="9" eb="16">
      <t>ジュウタクガタユウリョウロウジン</t>
    </rPh>
    <rPh sb="26" eb="28">
      <t>ミサキ</t>
    </rPh>
    <phoneticPr fontId="1"/>
  </si>
  <si>
    <t>住宅型有料老人ホームサポートハウス美咲</t>
    <rPh sb="0" eb="3">
      <t>ジュウタクガタ</t>
    </rPh>
    <rPh sb="3" eb="7">
      <t>ユウリョウロウジン</t>
    </rPh>
    <rPh sb="17" eb="19">
      <t>ミサキ</t>
    </rPh>
    <phoneticPr fontId="1"/>
  </si>
  <si>
    <t>misaki</t>
    <phoneticPr fontId="1"/>
  </si>
  <si>
    <t>３　住宅型</t>
  </si>
  <si>
    <t>１　事業者が自ら所有する土地</t>
  </si>
  <si>
    <t>１　耐火建築物</t>
  </si>
  <si>
    <t>４　その他</t>
  </si>
  <si>
    <t>木造合金メッキ鋼板葺　２階建て</t>
    <rPh sb="0" eb="2">
      <t>モクゾウ</t>
    </rPh>
    <rPh sb="2" eb="4">
      <t>ゴウキン</t>
    </rPh>
    <rPh sb="7" eb="8">
      <t>コウ</t>
    </rPh>
    <rPh sb="8" eb="9">
      <t>バン</t>
    </rPh>
    <rPh sb="9" eb="10">
      <t>シュウ</t>
    </rPh>
    <rPh sb="12" eb="13">
      <t>カイ</t>
    </rPh>
    <rPh sb="13" eb="14">
      <t>タ</t>
    </rPh>
    <phoneticPr fontId="1"/>
  </si>
  <si>
    <t>１　事業者が自ら所有する建物</t>
  </si>
  <si>
    <t>入居者様に快適で安らぎある生活を提供します。充実した生活ができる空間と真心ある対応で、安心と満足を提供します。また、デイサービスとの連携で地域の皆様との交流が生まれ、入居者様が張りのある毎日を送れるよう、高齢社会を夢のあるものに致します。</t>
    <rPh sb="0" eb="3">
      <t>ニュウキョシャ</t>
    </rPh>
    <rPh sb="3" eb="4">
      <t>サマ</t>
    </rPh>
    <rPh sb="5" eb="7">
      <t>カイテキ</t>
    </rPh>
    <rPh sb="8" eb="9">
      <t>ヤス</t>
    </rPh>
    <rPh sb="13" eb="15">
      <t>セイカツ</t>
    </rPh>
    <rPh sb="16" eb="18">
      <t>テイキョウ</t>
    </rPh>
    <rPh sb="22" eb="24">
      <t>ジュウジツ</t>
    </rPh>
    <rPh sb="26" eb="28">
      <t>セイカツ</t>
    </rPh>
    <rPh sb="32" eb="34">
      <t>クウカン</t>
    </rPh>
    <rPh sb="35" eb="37">
      <t>マゴコロ</t>
    </rPh>
    <rPh sb="39" eb="41">
      <t>タイオウ</t>
    </rPh>
    <rPh sb="43" eb="45">
      <t>アンシン</t>
    </rPh>
    <rPh sb="46" eb="48">
      <t>マンゾク</t>
    </rPh>
    <rPh sb="49" eb="51">
      <t>テイキョウ</t>
    </rPh>
    <rPh sb="66" eb="68">
      <t>レンケイ</t>
    </rPh>
    <rPh sb="69" eb="71">
      <t>チイキ</t>
    </rPh>
    <rPh sb="72" eb="74">
      <t>ミナサマ</t>
    </rPh>
    <rPh sb="76" eb="78">
      <t>コウリュウ</t>
    </rPh>
    <rPh sb="79" eb="80">
      <t>ウ</t>
    </rPh>
    <rPh sb="83" eb="86">
      <t>ニュウキョシャ</t>
    </rPh>
    <rPh sb="86" eb="87">
      <t>サマ</t>
    </rPh>
    <rPh sb="88" eb="89">
      <t>ハ</t>
    </rPh>
    <rPh sb="93" eb="95">
      <t>マイニチ</t>
    </rPh>
    <rPh sb="96" eb="97">
      <t>オク</t>
    </rPh>
    <rPh sb="102" eb="104">
      <t>コウレイ</t>
    </rPh>
    <rPh sb="104" eb="106">
      <t>シャカイ</t>
    </rPh>
    <rPh sb="107" eb="108">
      <t>ユメ</t>
    </rPh>
    <rPh sb="114" eb="115">
      <t>イタ</t>
    </rPh>
    <phoneticPr fontId="1"/>
  </si>
  <si>
    <t>１、入居者様の安心・安全と健康を守る。
２、常に入居者様の立場になって真心を込めて対
応します。
３、サポートハウス美咲ならではのサービスを提供します。
４、報告、連絡、相談を徹底し、事故を未然に防止する。
５、町内会や地域の皆様との積極的交流を図る。</t>
    <rPh sb="2" eb="5">
      <t>ニュウキョシャ</t>
    </rPh>
    <rPh sb="5" eb="6">
      <t>サマ</t>
    </rPh>
    <rPh sb="7" eb="9">
      <t>アンシン</t>
    </rPh>
    <rPh sb="10" eb="12">
      <t>アンゼン</t>
    </rPh>
    <rPh sb="13" eb="15">
      <t>ケンコウ</t>
    </rPh>
    <rPh sb="16" eb="17">
      <t>マモ</t>
    </rPh>
    <rPh sb="22" eb="23">
      <t>ツネ</t>
    </rPh>
    <rPh sb="24" eb="27">
      <t>ニュウキョシャ</t>
    </rPh>
    <rPh sb="27" eb="28">
      <t>サマ</t>
    </rPh>
    <rPh sb="29" eb="31">
      <t>タチバ</t>
    </rPh>
    <rPh sb="35" eb="37">
      <t>マゴコロ</t>
    </rPh>
    <rPh sb="38" eb="39">
      <t>コ</t>
    </rPh>
    <rPh sb="41" eb="42">
      <t>タイ</t>
    </rPh>
    <rPh sb="43" eb="44">
      <t>オウ</t>
    </rPh>
    <rPh sb="58" eb="60">
      <t>ミサキ</t>
    </rPh>
    <rPh sb="70" eb="72">
      <t>テイキョウ</t>
    </rPh>
    <rPh sb="79" eb="81">
      <t>ホウコク</t>
    </rPh>
    <rPh sb="82" eb="84">
      <t>レンラク</t>
    </rPh>
    <rPh sb="85" eb="87">
      <t>ソウダン</t>
    </rPh>
    <rPh sb="88" eb="90">
      <t>テッテイ</t>
    </rPh>
    <rPh sb="92" eb="94">
      <t>ジコ</t>
    </rPh>
    <rPh sb="95" eb="97">
      <t>ミゼン</t>
    </rPh>
    <rPh sb="98" eb="100">
      <t>ボウシ</t>
    </rPh>
    <rPh sb="106" eb="109">
      <t>チョウナイカイ</t>
    </rPh>
    <rPh sb="110" eb="112">
      <t>チイキ</t>
    </rPh>
    <rPh sb="113" eb="115">
      <t>ミナサマ</t>
    </rPh>
    <rPh sb="117" eb="120">
      <t>セッキョクテキ</t>
    </rPh>
    <rPh sb="120" eb="122">
      <t>コウリュウ</t>
    </rPh>
    <rPh sb="123" eb="124">
      <t>ハカ</t>
    </rPh>
    <phoneticPr fontId="1"/>
  </si>
  <si>
    <t>２　建物賃貸借方式</t>
  </si>
  <si>
    <t>３　月払い方式</t>
  </si>
  <si>
    <t>１　減額なし</t>
  </si>
  <si>
    <t>指定なし</t>
    <rPh sb="0" eb="2">
      <t>シテイ</t>
    </rPh>
    <phoneticPr fontId="1"/>
  </si>
  <si>
    <t>8000（10月～5月）</t>
    <rPh sb="7" eb="8">
      <t>ガツ</t>
    </rPh>
    <rPh sb="10" eb="11">
      <t>ガツ</t>
    </rPh>
    <phoneticPr fontId="1"/>
  </si>
  <si>
    <t>16000（10月～5月）</t>
    <rPh sb="8" eb="9">
      <t>ガツ</t>
    </rPh>
    <rPh sb="11" eb="12">
      <t>ガツ</t>
    </rPh>
    <phoneticPr fontId="1"/>
  </si>
  <si>
    <t>プラン１　28000円８．７畳  （個室）
プラン２　37000円１２．６畳（夫婦部屋）</t>
    <rPh sb="10" eb="11">
      <t>エン</t>
    </rPh>
    <rPh sb="14" eb="15">
      <t>ジョウ</t>
    </rPh>
    <rPh sb="18" eb="20">
      <t>コシツ</t>
    </rPh>
    <rPh sb="32" eb="33">
      <t>エン</t>
    </rPh>
    <rPh sb="37" eb="38">
      <t>ジョウ</t>
    </rPh>
    <rPh sb="39" eb="41">
      <t>フウフ</t>
    </rPh>
    <rPh sb="41" eb="43">
      <t>ベヤ</t>
    </rPh>
    <phoneticPr fontId="1"/>
  </si>
  <si>
    <t>1500円/月</t>
    <rPh sb="4" eb="5">
      <t>エン</t>
    </rPh>
    <rPh sb="6" eb="7">
      <t>ツキ</t>
    </rPh>
    <phoneticPr fontId="1"/>
  </si>
  <si>
    <t>1400円/日（朝食400円、昼食500円、夕食500円）おやつ代含む。
1400円×31日＝43400円</t>
    <rPh sb="4" eb="5">
      <t>エン</t>
    </rPh>
    <rPh sb="6" eb="7">
      <t>ヒ</t>
    </rPh>
    <rPh sb="8" eb="10">
      <t>チョウショク</t>
    </rPh>
    <rPh sb="13" eb="14">
      <t>エン</t>
    </rPh>
    <rPh sb="15" eb="17">
      <t>チュウショク</t>
    </rPh>
    <rPh sb="20" eb="21">
      <t>エン</t>
    </rPh>
    <rPh sb="22" eb="24">
      <t>ユウショク</t>
    </rPh>
    <rPh sb="27" eb="28">
      <t>エン</t>
    </rPh>
    <rPh sb="32" eb="34">
      <t>ダイフク</t>
    </rPh>
    <rPh sb="42" eb="43">
      <t>エン</t>
    </rPh>
    <rPh sb="46" eb="47">
      <t>ニチ</t>
    </rPh>
    <rPh sb="53" eb="54">
      <t>エン</t>
    </rPh>
    <phoneticPr fontId="1"/>
  </si>
  <si>
    <t>816円/日
816円/日×31日＝25296円</t>
    <rPh sb="3" eb="4">
      <t>エン</t>
    </rPh>
    <rPh sb="5" eb="6">
      <t>ニチ</t>
    </rPh>
    <rPh sb="11" eb="12">
      <t>エン</t>
    </rPh>
    <rPh sb="13" eb="14">
      <t>ニチ</t>
    </rPh>
    <rPh sb="17" eb="18">
      <t>ニチ</t>
    </rPh>
    <rPh sb="24" eb="25">
      <t>エン</t>
    </rPh>
    <phoneticPr fontId="1"/>
  </si>
  <si>
    <t>３　公開していない</t>
  </si>
  <si>
    <t>１　不正の手段により提出書類に虚偽の事項を申告していたとき　　２　利用料の支払いを怠り、その滞納額が３か月分に達したとき　　３　入居者が病気、療養などにより1か月以上の入院等になる場合　４　暴力、暴言、威嚇、器物の科損などがある場合</t>
    <rPh sb="2" eb="4">
      <t>フセイ</t>
    </rPh>
    <rPh sb="5" eb="7">
      <t>シュダン</t>
    </rPh>
    <rPh sb="10" eb="14">
      <t>テイシュツショルイ</t>
    </rPh>
    <rPh sb="15" eb="17">
      <t>キョギ</t>
    </rPh>
    <rPh sb="18" eb="20">
      <t>ジコウ</t>
    </rPh>
    <rPh sb="21" eb="23">
      <t>シンコク</t>
    </rPh>
    <rPh sb="33" eb="36">
      <t>リヨウリョウ</t>
    </rPh>
    <rPh sb="37" eb="39">
      <t>シハラ</t>
    </rPh>
    <rPh sb="41" eb="42">
      <t>オコタ</t>
    </rPh>
    <rPh sb="46" eb="49">
      <t>タイノウガク</t>
    </rPh>
    <rPh sb="52" eb="54">
      <t>ゲツブン</t>
    </rPh>
    <rPh sb="55" eb="56">
      <t>タッ</t>
    </rPh>
    <rPh sb="64" eb="67">
      <t>ニュウキョシャ</t>
    </rPh>
    <rPh sb="68" eb="70">
      <t>ビョウキ</t>
    </rPh>
    <rPh sb="71" eb="73">
      <t>リョウヨウ</t>
    </rPh>
    <rPh sb="80" eb="83">
      <t>ゲツイジョウ</t>
    </rPh>
    <rPh sb="84" eb="87">
      <t>ニュウイントウ</t>
    </rPh>
    <rPh sb="90" eb="92">
      <t>バアイ</t>
    </rPh>
    <rPh sb="95" eb="97">
      <t>ボウリョク</t>
    </rPh>
    <rPh sb="98" eb="100">
      <t>ボウゲン</t>
    </rPh>
    <rPh sb="101" eb="103">
      <t>イカク</t>
    </rPh>
    <rPh sb="104" eb="106">
      <t>キブツ</t>
    </rPh>
    <rPh sb="107" eb="109">
      <t>カソン</t>
    </rPh>
    <rPh sb="114" eb="116">
      <t>バアイ</t>
    </rPh>
    <phoneticPr fontId="1"/>
  </si>
  <si>
    <t>・入院され、入院期間が１ヵ月の時点で退院の見込みがない場合
・日常生活を送っていく上で医療行為が必要となった場合</t>
    <rPh sb="1" eb="3">
      <t>ニュウイン</t>
    </rPh>
    <rPh sb="6" eb="8">
      <t>ニュウイン</t>
    </rPh>
    <rPh sb="8" eb="10">
      <t>キカン</t>
    </rPh>
    <rPh sb="13" eb="14">
      <t>ゲツ</t>
    </rPh>
    <rPh sb="15" eb="17">
      <t>ジテン</t>
    </rPh>
    <rPh sb="18" eb="20">
      <t>タイイン</t>
    </rPh>
    <rPh sb="21" eb="23">
      <t>ミコ</t>
    </rPh>
    <rPh sb="27" eb="29">
      <t>バアイ</t>
    </rPh>
    <rPh sb="31" eb="33">
      <t>ニチジョウ</t>
    </rPh>
    <rPh sb="33" eb="35">
      <t>セイカツ</t>
    </rPh>
    <rPh sb="36" eb="37">
      <t>オク</t>
    </rPh>
    <rPh sb="41" eb="42">
      <t>ウエ</t>
    </rPh>
    <rPh sb="43" eb="45">
      <t>イリョウ</t>
    </rPh>
    <rPh sb="45" eb="47">
      <t>コウイ</t>
    </rPh>
    <rPh sb="48" eb="50">
      <t>ヒツヨウ</t>
    </rPh>
    <rPh sb="54" eb="56">
      <t>バアイ</t>
    </rPh>
    <phoneticPr fontId="1"/>
  </si>
  <si>
    <t>450001000955</t>
    <phoneticPr fontId="1"/>
  </si>
  <si>
    <t>事業者は、本契約に基づくサービスの提供にあたって、万が一、事故が発生し、入居者の
生命・身体・財産に損害が発生した場合は、直ちに必要な措置を講ずるとともに、不可抗力
よる場合を除き、速やかに入居者に対して損害の賠償を行います。ただし、入居者側に故意
又は、重大な過失がある場合には、賠償額を減じることがあります。
２　事業者は、万が一の事故に備えて損害賠償保険に加入します。
３　事業は、事故の状況及その処置等について記録します。</t>
    <phoneticPr fontId="1"/>
  </si>
  <si>
    <t>・グループホーム大空・大空Ⅱ・おおぞら
・グループハウス美空・さつき</t>
    <rPh sb="8" eb="10">
      <t>オオゾラ</t>
    </rPh>
    <rPh sb="11" eb="13">
      <t>オオゾラ</t>
    </rPh>
    <rPh sb="28" eb="30">
      <t>ミソラ</t>
    </rPh>
    <phoneticPr fontId="1"/>
  </si>
  <si>
    <t>入居者のADLの低下や状況・経済面などを考慮して、関係者（本人・家族・施設・会社）で協議をして決定する。</t>
    <rPh sb="0" eb="3">
      <t>ニュウキョシャ</t>
    </rPh>
    <rPh sb="8" eb="10">
      <t>テイカ</t>
    </rPh>
    <rPh sb="11" eb="13">
      <t>ジョウキョウ</t>
    </rPh>
    <rPh sb="14" eb="17">
      <t>ケイザイメン</t>
    </rPh>
    <rPh sb="20" eb="22">
      <t>コウリョ</t>
    </rPh>
    <rPh sb="25" eb="28">
      <t>カンケイシャ</t>
    </rPh>
    <rPh sb="29" eb="31">
      <t>ホンニン</t>
    </rPh>
    <rPh sb="32" eb="34">
      <t>カゾク</t>
    </rPh>
    <rPh sb="35" eb="37">
      <t>シセツ</t>
    </rPh>
    <rPh sb="38" eb="40">
      <t>カイシャ</t>
    </rPh>
    <rPh sb="42" eb="44">
      <t>キョウギ</t>
    </rPh>
    <rPh sb="47" eb="49">
      <t>ケッテイ</t>
    </rPh>
    <phoneticPr fontId="1"/>
  </si>
  <si>
    <t>協議し、住み替えが決定した場合は、「居室移動に関する承諾兼契約変更書」（施設任意様式）に署名・捺印してもらう。</t>
    <rPh sb="0" eb="2">
      <t>キョウギ</t>
    </rPh>
    <rPh sb="4" eb="5">
      <t>ス</t>
    </rPh>
    <rPh sb="6" eb="7">
      <t>カ</t>
    </rPh>
    <rPh sb="9" eb="11">
      <t>ケッテイ</t>
    </rPh>
    <rPh sb="13" eb="15">
      <t>バアイ</t>
    </rPh>
    <rPh sb="18" eb="20">
      <t>キョシツ</t>
    </rPh>
    <rPh sb="20" eb="22">
      <t>イドウ</t>
    </rPh>
    <rPh sb="23" eb="24">
      <t>カン</t>
    </rPh>
    <rPh sb="26" eb="28">
      <t>ショウダク</t>
    </rPh>
    <rPh sb="28" eb="29">
      <t>ケン</t>
    </rPh>
    <rPh sb="29" eb="31">
      <t>ケイヤク</t>
    </rPh>
    <rPh sb="31" eb="34">
      <t>ヘンコウショ</t>
    </rPh>
    <rPh sb="36" eb="38">
      <t>シセツ</t>
    </rPh>
    <rPh sb="38" eb="40">
      <t>ニンイ</t>
    </rPh>
    <rPh sb="40" eb="42">
      <t>ヨウシキ</t>
    </rPh>
    <rPh sb="44" eb="46">
      <t>ショメイ</t>
    </rPh>
    <rPh sb="47" eb="49">
      <t>ナツイン</t>
    </rPh>
    <phoneticPr fontId="1"/>
  </si>
  <si>
    <t>階の変更</t>
    <rPh sb="0" eb="1">
      <t>カイ</t>
    </rPh>
    <rPh sb="2" eb="4">
      <t>ヘンコウ</t>
    </rPh>
    <phoneticPr fontId="1"/>
  </si>
  <si>
    <t>経済状況の著しい変化その他やむを得ない事由がある場合、入居者に対して変更を行う日の２ヶ月前までに説明をした上、利用料金を相当な額に変更することができる。</t>
    <rPh sb="0" eb="2">
      <t>ケイザイ</t>
    </rPh>
    <rPh sb="2" eb="4">
      <t>ジョウキョウ</t>
    </rPh>
    <rPh sb="5" eb="6">
      <t>イチジル</t>
    </rPh>
    <rPh sb="8" eb="10">
      <t>ヘンカ</t>
    </rPh>
    <rPh sb="12" eb="13">
      <t>タ</t>
    </rPh>
    <rPh sb="16" eb="17">
      <t>エ</t>
    </rPh>
    <rPh sb="19" eb="21">
      <t>ジユウ</t>
    </rPh>
    <rPh sb="24" eb="26">
      <t>バアイ</t>
    </rPh>
    <rPh sb="27" eb="30">
      <t>ニュウキョシャ</t>
    </rPh>
    <rPh sb="31" eb="32">
      <t>タイ</t>
    </rPh>
    <rPh sb="34" eb="36">
      <t>ヘンコウ</t>
    </rPh>
    <rPh sb="37" eb="38">
      <t>オコナ</t>
    </rPh>
    <rPh sb="39" eb="40">
      <t>ヒ</t>
    </rPh>
    <rPh sb="43" eb="44">
      <t>ゲツ</t>
    </rPh>
    <rPh sb="44" eb="45">
      <t>マエ</t>
    </rPh>
    <rPh sb="48" eb="50">
      <t>セツメイ</t>
    </rPh>
    <rPh sb="53" eb="54">
      <t>ウエ</t>
    </rPh>
    <rPh sb="55" eb="59">
      <t>リヨウリョウキン</t>
    </rPh>
    <rPh sb="60" eb="62">
      <t>ソウトウ</t>
    </rPh>
    <rPh sb="63" eb="64">
      <t>ガク</t>
    </rPh>
    <rPh sb="65" eb="67">
      <t>ヘンコウ</t>
    </rPh>
    <phoneticPr fontId="1"/>
  </si>
  <si>
    <t>入居者・家族等の「承諾書・同意書」を確認のうえ、利用料金を変更する。</t>
    <rPh sb="0" eb="3">
      <t>ニュウキョシャ</t>
    </rPh>
    <rPh sb="4" eb="6">
      <t>カゾク</t>
    </rPh>
    <rPh sb="6" eb="7">
      <t>トウ</t>
    </rPh>
    <rPh sb="9" eb="12">
      <t>ショウダクショ</t>
    </rPh>
    <rPh sb="13" eb="16">
      <t>ドウイショ</t>
    </rPh>
    <rPh sb="18" eb="20">
      <t>カクニン</t>
    </rPh>
    <rPh sb="24" eb="26">
      <t>リヨウ</t>
    </rPh>
    <rPh sb="26" eb="28">
      <t>リョウキン</t>
    </rPh>
    <rPh sb="29" eb="31">
      <t>ヘンコウ</t>
    </rPh>
    <phoneticPr fontId="1"/>
  </si>
  <si>
    <t>①職場におけるハラスメント
②業務継続計画
③虐待防止のための対策を検討する委員会
④事故発生の防止のための委員会</t>
    <rPh sb="1" eb="3">
      <t>ショクバ</t>
    </rPh>
    <rPh sb="15" eb="17">
      <t>ギョウム</t>
    </rPh>
    <rPh sb="17" eb="19">
      <t>ケイゾク</t>
    </rPh>
    <rPh sb="19" eb="21">
      <t>ケイカク</t>
    </rPh>
    <rPh sb="23" eb="27">
      <t>ギャクタイボウシ</t>
    </rPh>
    <rPh sb="31" eb="33">
      <t>タイサク</t>
    </rPh>
    <rPh sb="34" eb="36">
      <t>ケントウ</t>
    </rPh>
    <rPh sb="38" eb="41">
      <t>イインカイ</t>
    </rPh>
    <rPh sb="43" eb="45">
      <t>ジコ</t>
    </rPh>
    <rPh sb="45" eb="47">
      <t>ハッセイ</t>
    </rPh>
    <rPh sb="48" eb="50">
      <t>ボウシ</t>
    </rPh>
    <rPh sb="54" eb="57">
      <t>イインカイ</t>
    </rPh>
    <phoneticPr fontId="1"/>
  </si>
  <si>
    <t>①職場におけるハラスメントについて研修は行っているが相談に対応 する窓口や方針が明確化されていない。
②業務継続計画の作成はされているが全職員への周知や必要な研修及び訓練が行えていない。
③虐待防止のための対策を検討する委員会が設置されていない。（身体拘束適正化委員会を定期的に開催し虐待防止への取組みは行っている。
④事故発生の防止のための委員会を設置していない。（事故やヒヤリハットがあった際は原因を究明し再発防止策を職員間で共有している）</t>
    <rPh sb="1" eb="3">
      <t>ショクバ</t>
    </rPh>
    <rPh sb="17" eb="19">
      <t>ケンシュウ</t>
    </rPh>
    <rPh sb="20" eb="21">
      <t>オコナ</t>
    </rPh>
    <rPh sb="26" eb="28">
      <t>ソウダン</t>
    </rPh>
    <rPh sb="29" eb="31">
      <t>タイオウ</t>
    </rPh>
    <rPh sb="34" eb="36">
      <t>マドグチ</t>
    </rPh>
    <rPh sb="37" eb="39">
      <t>ホウシン</t>
    </rPh>
    <rPh sb="40" eb="43">
      <t>メイカクカ</t>
    </rPh>
    <rPh sb="52" eb="54">
      <t>ギョウム</t>
    </rPh>
    <rPh sb="54" eb="56">
      <t>ケイゾク</t>
    </rPh>
    <rPh sb="56" eb="58">
      <t>ケイカク</t>
    </rPh>
    <rPh sb="59" eb="61">
      <t>サクセイ</t>
    </rPh>
    <rPh sb="68" eb="71">
      <t>ゼンショクイン</t>
    </rPh>
    <rPh sb="73" eb="75">
      <t>シュウチ</t>
    </rPh>
    <rPh sb="76" eb="78">
      <t>ヒツヨウ</t>
    </rPh>
    <rPh sb="79" eb="81">
      <t>ケンシュウ</t>
    </rPh>
    <rPh sb="81" eb="82">
      <t>オヨ</t>
    </rPh>
    <rPh sb="83" eb="85">
      <t>クンレン</t>
    </rPh>
    <rPh sb="86" eb="87">
      <t>オコナ</t>
    </rPh>
    <rPh sb="95" eb="97">
      <t>ギャクタイ</t>
    </rPh>
    <rPh sb="97" eb="99">
      <t>ボウシ</t>
    </rPh>
    <rPh sb="103" eb="105">
      <t>タイサク</t>
    </rPh>
    <rPh sb="106" eb="108">
      <t>ケントウ</t>
    </rPh>
    <rPh sb="160" eb="162">
      <t>ジコ</t>
    </rPh>
    <rPh sb="162" eb="164">
      <t>ハッセイ</t>
    </rPh>
    <rPh sb="165" eb="167">
      <t>ボウシ</t>
    </rPh>
    <rPh sb="171" eb="174">
      <t>イインカイ</t>
    </rPh>
    <rPh sb="175" eb="177">
      <t>セッチ</t>
    </rPh>
    <phoneticPr fontId="1"/>
  </si>
  <si>
    <t>有料老人ホーム設置運営指導指針の不適合については早急に実施するよう努める。</t>
    <rPh sb="0" eb="4">
      <t>ユウリョウロウジン</t>
    </rPh>
    <rPh sb="7" eb="9">
      <t>セッチ</t>
    </rPh>
    <rPh sb="9" eb="11">
      <t>ウンエイ</t>
    </rPh>
    <rPh sb="11" eb="13">
      <t>シドウ</t>
    </rPh>
    <rPh sb="13" eb="15">
      <t>シシン</t>
    </rPh>
    <rPh sb="16" eb="19">
      <t>フテキゴウ</t>
    </rPh>
    <rPh sb="24" eb="26">
      <t>ソウキュウ</t>
    </rPh>
    <rPh sb="27" eb="29">
      <t>ジッシ</t>
    </rPh>
    <rPh sb="33" eb="34">
      <t>ツト</t>
    </rPh>
    <phoneticPr fontId="1"/>
  </si>
  <si>
    <t>1時間　　　　　　　　　1400円</t>
    <rPh sb="1" eb="3">
      <t>ジカン</t>
    </rPh>
    <rPh sb="16" eb="17">
      <t>エン</t>
    </rPh>
    <phoneticPr fontId="1"/>
  </si>
  <si>
    <t>介護保険で賄えない場合に施設自主事業として1時間1400円以降30分増すごとに700円</t>
    <rPh sb="0" eb="4">
      <t>カイゴホケン</t>
    </rPh>
    <rPh sb="5" eb="6">
      <t>マカナ</t>
    </rPh>
    <rPh sb="9" eb="11">
      <t>バアイ</t>
    </rPh>
    <rPh sb="12" eb="18">
      <t>シセツジシュジギョウ</t>
    </rPh>
    <rPh sb="22" eb="24">
      <t>ジカン</t>
    </rPh>
    <rPh sb="28" eb="29">
      <t>エン</t>
    </rPh>
    <rPh sb="29" eb="31">
      <t>イコウ</t>
    </rPh>
    <rPh sb="33" eb="34">
      <t>フン</t>
    </rPh>
    <rPh sb="34" eb="35">
      <t>マ</t>
    </rPh>
    <rPh sb="42" eb="43">
      <t>エン</t>
    </rPh>
    <phoneticPr fontId="1"/>
  </si>
  <si>
    <t>30分600円　1時間　　　　1200円　　　　　　</t>
    <rPh sb="2" eb="3">
      <t>フン</t>
    </rPh>
    <rPh sb="6" eb="7">
      <t>エン</t>
    </rPh>
    <rPh sb="9" eb="11">
      <t>ジカン</t>
    </rPh>
    <rPh sb="19" eb="20">
      <t>エン</t>
    </rPh>
    <phoneticPr fontId="1"/>
  </si>
  <si>
    <t>介護保険で賄えない場合に施設自主事業として1時間1200円以降30分増すごとに600円（日常生活に必要な物）</t>
    <rPh sb="0" eb="4">
      <t>カイゴホケン</t>
    </rPh>
    <rPh sb="5" eb="6">
      <t>マカナ</t>
    </rPh>
    <rPh sb="9" eb="11">
      <t>バアイ</t>
    </rPh>
    <rPh sb="12" eb="18">
      <t>シセツジシュジギョウ</t>
    </rPh>
    <rPh sb="22" eb="24">
      <t>ジカン</t>
    </rPh>
    <rPh sb="28" eb="29">
      <t>エン</t>
    </rPh>
    <rPh sb="29" eb="31">
      <t>イコウ</t>
    </rPh>
    <rPh sb="33" eb="34">
      <t>フン</t>
    </rPh>
    <rPh sb="34" eb="35">
      <t>マ</t>
    </rPh>
    <rPh sb="42" eb="43">
      <t>エン</t>
    </rPh>
    <rPh sb="44" eb="48">
      <t>ニチジョウセイカツ</t>
    </rPh>
    <rPh sb="49" eb="51">
      <t>ヒツヨウ</t>
    </rPh>
    <rPh sb="52" eb="53">
      <t>モノ</t>
    </rPh>
    <phoneticPr fontId="1"/>
  </si>
  <si>
    <t>食事代に含む</t>
    <rPh sb="0" eb="3">
      <t>ショクジダイ</t>
    </rPh>
    <rPh sb="4" eb="5">
      <t>フク</t>
    </rPh>
    <phoneticPr fontId="1"/>
  </si>
  <si>
    <t>カット、顔そり　1500円　　　　　　　　その他　毛染め、パーマなど</t>
    <rPh sb="4" eb="5">
      <t>カオ</t>
    </rPh>
    <rPh sb="12" eb="13">
      <t>エン</t>
    </rPh>
    <rPh sb="23" eb="24">
      <t>タ</t>
    </rPh>
    <rPh sb="25" eb="27">
      <t>ケゾ</t>
    </rPh>
    <phoneticPr fontId="1"/>
  </si>
  <si>
    <t>施設自主事業として1時間1400円以降30分増すごとに700円（旭川市内の病院）</t>
    <rPh sb="32" eb="36">
      <t>アサヒカワシナイ</t>
    </rPh>
    <rPh sb="37" eb="39">
      <t>ビョウイン</t>
    </rPh>
    <phoneticPr fontId="1"/>
  </si>
  <si>
    <t>施設自主事業として1時間1200円以降30分増すごとに600円（旭川市内の病院）</t>
    <rPh sb="32" eb="36">
      <t>アサヒカワシナイ</t>
    </rPh>
    <rPh sb="37" eb="39">
      <t>ビョウイン</t>
    </rPh>
    <phoneticPr fontId="1"/>
  </si>
  <si>
    <t>損害賠償責任保険に加入している。（感染症が出た場合も含む）</t>
    <rPh sb="0" eb="2">
      <t>ソンガイ</t>
    </rPh>
    <rPh sb="2" eb="4">
      <t>バイショウ</t>
    </rPh>
    <rPh sb="4" eb="6">
      <t>セキニン</t>
    </rPh>
    <rPh sb="6" eb="8">
      <t>ホケン</t>
    </rPh>
    <rPh sb="9" eb="11">
      <t>カニュウ</t>
    </rPh>
    <rPh sb="17" eb="20">
      <t>カンセンショウ</t>
    </rPh>
    <rPh sb="21" eb="22">
      <t>デ</t>
    </rPh>
    <rPh sb="23" eb="25">
      <t>バアイ</t>
    </rPh>
    <rPh sb="26" eb="2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</si>
</sst>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2">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3" fontId="2" fillId="0" borderId="35" xfId="0" applyNumberFormat="1" applyFont="1" applyFill="1" applyBorder="1" applyAlignment="1" applyProtection="1">
      <alignment horizontal="left" vertical="top" wrapTex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L469" sqref="L469:P46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11</v>
      </c>
      <c r="M4" s="90"/>
      <c r="N4" s="87" t="s">
        <v>486</v>
      </c>
      <c r="O4" s="87"/>
      <c r="P4" s="91"/>
    </row>
    <row r="5" spans="1:20" ht="20.100000000000001" customHeight="1">
      <c r="B5" s="144" t="s">
        <v>1</v>
      </c>
      <c r="C5" s="145"/>
      <c r="D5" s="145"/>
      <c r="E5" s="146"/>
      <c r="F5" s="147" t="s">
        <v>2491</v>
      </c>
      <c r="G5" s="148"/>
      <c r="H5" s="148"/>
      <c r="I5" s="148"/>
      <c r="J5" s="148"/>
      <c r="K5" s="148"/>
      <c r="L5" s="148"/>
      <c r="M5" s="148"/>
      <c r="N5" s="148"/>
      <c r="O5" s="148"/>
      <c r="P5" s="148"/>
      <c r="Q5" s="19"/>
    </row>
    <row r="6" spans="1:20" ht="20.100000000000001" customHeight="1">
      <c r="A6" s="3"/>
      <c r="B6" s="144" t="s">
        <v>2</v>
      </c>
      <c r="C6" s="145"/>
      <c r="D6" s="145"/>
      <c r="E6" s="146"/>
      <c r="F6" s="147" t="s">
        <v>2527</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2528</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2529</v>
      </c>
      <c r="K12" s="127"/>
      <c r="L12" s="127"/>
      <c r="M12" s="127"/>
      <c r="N12" s="127"/>
      <c r="O12" s="128"/>
      <c r="P12" s="129"/>
    </row>
    <row r="13" spans="1:20" ht="39" customHeight="1">
      <c r="B13" s="130" t="s">
        <v>5</v>
      </c>
      <c r="C13" s="108"/>
      <c r="D13" s="108"/>
      <c r="E13" s="108"/>
      <c r="F13" s="131" t="s">
        <v>12</v>
      </c>
      <c r="G13" s="93"/>
      <c r="H13" s="132" t="s">
        <v>2530</v>
      </c>
      <c r="I13" s="133"/>
      <c r="J13" s="133"/>
      <c r="K13" s="133"/>
      <c r="L13" s="133"/>
      <c r="M13" s="133"/>
      <c r="N13" s="133"/>
      <c r="O13" s="133"/>
      <c r="P13" s="134"/>
      <c r="S13" s="22" t="str">
        <f>IF(H13="","未記入","")</f>
        <v/>
      </c>
    </row>
    <row r="14" spans="1:20" ht="39" customHeight="1">
      <c r="B14" s="130"/>
      <c r="C14" s="108"/>
      <c r="D14" s="108"/>
      <c r="E14" s="108"/>
      <c r="F14" s="135" t="s">
        <v>2531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2565</v>
      </c>
      <c r="K16" s="219"/>
      <c r="L16" s="219"/>
      <c r="M16" s="219"/>
      <c r="N16" s="219"/>
      <c r="O16" s="219"/>
      <c r="P16" s="220"/>
    </row>
    <row r="17" spans="1:20" ht="20.100000000000001" customHeight="1">
      <c r="B17" s="92" t="s">
        <v>6</v>
      </c>
      <c r="C17" s="93"/>
      <c r="D17" s="93"/>
      <c r="E17" s="94"/>
      <c r="F17" s="47" t="s">
        <v>13</v>
      </c>
      <c r="G17" s="41">
        <v>79</v>
      </c>
      <c r="H17" s="48" t="s">
        <v>487</v>
      </c>
      <c r="I17" s="42">
        <v>8451</v>
      </c>
      <c r="J17" s="98"/>
      <c r="K17" s="99"/>
      <c r="L17" s="99"/>
      <c r="M17" s="99"/>
      <c r="N17" s="99"/>
      <c r="O17" s="99"/>
      <c r="P17" s="100"/>
      <c r="S17" s="22" t="str">
        <f>IF(OR(G17="",I17=""),"未記入","")</f>
        <v/>
      </c>
    </row>
    <row r="18" spans="1:20" ht="57.75" customHeight="1">
      <c r="B18" s="95"/>
      <c r="C18" s="96"/>
      <c r="D18" s="96"/>
      <c r="E18" s="97"/>
      <c r="F18" s="101" t="s">
        <v>2519</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2487</v>
      </c>
      <c r="K19" s="48" t="s">
        <v>487</v>
      </c>
      <c r="L19" s="77" t="s">
        <v>2514</v>
      </c>
      <c r="M19" s="48" t="s">
        <v>487</v>
      </c>
      <c r="N19" s="77" t="s">
        <v>2515</v>
      </c>
      <c r="O19" s="99"/>
      <c r="P19" s="100"/>
      <c r="Q19" s="19"/>
    </row>
    <row r="20" spans="1:20" ht="20.100000000000001" customHeight="1">
      <c r="B20" s="105"/>
      <c r="C20" s="106"/>
      <c r="D20" s="106"/>
      <c r="E20" s="107"/>
      <c r="F20" s="108" t="s">
        <v>15</v>
      </c>
      <c r="G20" s="108"/>
      <c r="H20" s="108"/>
      <c r="I20" s="108"/>
      <c r="J20" s="78" t="s">
        <v>2487</v>
      </c>
      <c r="K20" s="48" t="s">
        <v>487</v>
      </c>
      <c r="L20" s="77" t="s">
        <v>2532</v>
      </c>
      <c r="M20" s="48" t="s">
        <v>487</v>
      </c>
      <c r="N20" s="77" t="s">
        <v>2533</v>
      </c>
      <c r="O20" s="99"/>
      <c r="P20" s="100"/>
      <c r="Q20" s="19"/>
    </row>
    <row r="21" spans="1:20" ht="20.100000000000001" customHeight="1">
      <c r="B21" s="105"/>
      <c r="C21" s="106"/>
      <c r="D21" s="106"/>
      <c r="E21" s="107"/>
      <c r="F21" s="109" t="s">
        <v>423</v>
      </c>
      <c r="G21" s="110"/>
      <c r="H21" s="110"/>
      <c r="I21" s="111"/>
      <c r="J21" s="112" t="s">
        <v>2534</v>
      </c>
      <c r="K21" s="113"/>
      <c r="L21" s="113"/>
      <c r="M21" s="48" t="s">
        <v>483</v>
      </c>
      <c r="N21" s="113" t="s">
        <v>2535</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2536</v>
      </c>
      <c r="K23" s="138"/>
      <c r="L23" s="139" t="s">
        <v>2537</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2538</v>
      </c>
      <c r="K24" s="176"/>
      <c r="L24" s="176"/>
      <c r="M24" s="176"/>
      <c r="N24" s="176"/>
      <c r="O24" s="112"/>
      <c r="P24" s="147"/>
    </row>
    <row r="25" spans="1:20" ht="20.100000000000001" customHeight="1">
      <c r="B25" s="95"/>
      <c r="C25" s="96"/>
      <c r="D25" s="96"/>
      <c r="E25" s="97"/>
      <c r="F25" s="177" t="s">
        <v>18</v>
      </c>
      <c r="G25" s="177"/>
      <c r="H25" s="108"/>
      <c r="I25" s="108"/>
      <c r="J25" s="176" t="s">
        <v>2539</v>
      </c>
      <c r="K25" s="176"/>
      <c r="L25" s="176"/>
      <c r="M25" s="176"/>
      <c r="N25" s="176"/>
      <c r="O25" s="112"/>
      <c r="P25" s="147"/>
    </row>
    <row r="26" spans="1:20" ht="20.100000000000001" customHeight="1">
      <c r="B26" s="178" t="s">
        <v>9</v>
      </c>
      <c r="C26" s="179"/>
      <c r="D26" s="179"/>
      <c r="E26" s="179"/>
      <c r="F26" s="180">
        <v>1981</v>
      </c>
      <c r="G26" s="181"/>
      <c r="H26" s="48" t="s">
        <v>484</v>
      </c>
      <c r="I26" s="181">
        <v>8</v>
      </c>
      <c r="J26" s="181"/>
      <c r="K26" s="48" t="s">
        <v>485</v>
      </c>
      <c r="L26" s="181">
        <v>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2540</v>
      </c>
      <c r="I31" s="172"/>
      <c r="J31" s="172"/>
      <c r="K31" s="172"/>
      <c r="L31" s="172"/>
      <c r="M31" s="172"/>
      <c r="N31" s="172"/>
      <c r="O31" s="172"/>
      <c r="P31" s="173"/>
      <c r="S31" s="22" t="str">
        <f>IF(H31="","未記入","")</f>
        <v/>
      </c>
    </row>
    <row r="32" spans="1:20" ht="39" customHeight="1">
      <c r="B32" s="95"/>
      <c r="C32" s="96"/>
      <c r="D32" s="96"/>
      <c r="E32" s="97"/>
      <c r="F32" s="135" t="s">
        <v>2541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8415</v>
      </c>
      <c r="J33" s="149"/>
      <c r="K33" s="149"/>
      <c r="L33" s="149"/>
      <c r="M33" s="149"/>
      <c r="N33" s="149"/>
      <c r="O33" s="149"/>
      <c r="P33" s="150"/>
      <c r="S33" s="22" t="str">
        <f>IF(OR(G33="",I33=""),"未記入","")</f>
        <v/>
      </c>
    </row>
    <row r="34" spans="2:20" ht="58.5" customHeight="1">
      <c r="B34" s="95"/>
      <c r="C34" s="96"/>
      <c r="D34" s="96"/>
      <c r="E34" s="97"/>
      <c r="F34" s="101" t="s">
        <v>2492</v>
      </c>
      <c r="G34" s="101"/>
      <c r="H34" s="101"/>
      <c r="I34" s="101"/>
      <c r="J34" s="101"/>
      <c r="K34" s="101"/>
      <c r="L34" s="101"/>
      <c r="M34" s="101"/>
      <c r="N34" s="101"/>
      <c r="O34" s="151"/>
      <c r="P34" s="152"/>
      <c r="S34" s="22" t="str">
        <f>IF(F34="","未記入","")</f>
        <v/>
      </c>
    </row>
    <row r="35" spans="2:20" ht="58.5" customHeight="1">
      <c r="B35" s="153" t="s">
        <v>574</v>
      </c>
      <c r="C35" s="154"/>
      <c r="D35" s="154"/>
      <c r="E35" s="155"/>
      <c r="F35" s="101" t="s">
        <v>2542</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2493</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2494</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2487</v>
      </c>
      <c r="K43" s="48" t="s">
        <v>487</v>
      </c>
      <c r="L43" s="18" t="s">
        <v>2488</v>
      </c>
      <c r="M43" s="48" t="s">
        <v>487</v>
      </c>
      <c r="N43" s="18" t="s">
        <v>2489</v>
      </c>
      <c r="O43" s="99"/>
      <c r="P43" s="100"/>
      <c r="S43" s="22" t="str">
        <f>IF(OR(J43="",L43="",N43=""),"未記入","")</f>
        <v/>
      </c>
    </row>
    <row r="44" spans="2:20" ht="20.100000000000001" customHeight="1">
      <c r="B44" s="130"/>
      <c r="C44" s="108"/>
      <c r="D44" s="108"/>
      <c r="E44" s="108"/>
      <c r="F44" s="179" t="s">
        <v>15</v>
      </c>
      <c r="G44" s="179"/>
      <c r="H44" s="179"/>
      <c r="I44" s="179"/>
      <c r="J44" s="78" t="s">
        <v>2487</v>
      </c>
      <c r="K44" s="48" t="s">
        <v>487</v>
      </c>
      <c r="L44" s="77" t="s">
        <v>2488</v>
      </c>
      <c r="M44" s="48" t="s">
        <v>487</v>
      </c>
      <c r="N44" s="77" t="s">
        <v>2490</v>
      </c>
      <c r="O44" s="99"/>
      <c r="P44" s="100"/>
    </row>
    <row r="45" spans="2:20" ht="20.100000000000001" customHeight="1">
      <c r="B45" s="130"/>
      <c r="C45" s="108"/>
      <c r="D45" s="108"/>
      <c r="E45" s="108"/>
      <c r="F45" s="109" t="s">
        <v>423</v>
      </c>
      <c r="G45" s="110"/>
      <c r="H45" s="110"/>
      <c r="I45" s="111"/>
      <c r="J45" s="112" t="s">
        <v>2543</v>
      </c>
      <c r="K45" s="113"/>
      <c r="L45" s="113"/>
      <c r="M45" s="48" t="s">
        <v>483</v>
      </c>
      <c r="N45" s="113" t="s">
        <v>2535</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2536</v>
      </c>
      <c r="K47" s="138"/>
      <c r="L47" s="139" t="s">
        <v>2537</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2491</v>
      </c>
      <c r="K48" s="176"/>
      <c r="L48" s="176"/>
      <c r="M48" s="176"/>
      <c r="N48" s="176"/>
      <c r="O48" s="112"/>
      <c r="P48" s="147"/>
    </row>
    <row r="49" spans="1:20" ht="20.100000000000001" customHeight="1">
      <c r="B49" s="130"/>
      <c r="C49" s="108"/>
      <c r="D49" s="108"/>
      <c r="E49" s="108"/>
      <c r="F49" s="179" t="s">
        <v>18</v>
      </c>
      <c r="G49" s="179"/>
      <c r="H49" s="179"/>
      <c r="I49" s="179"/>
      <c r="J49" s="176" t="s">
        <v>140</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7</v>
      </c>
      <c r="N50" s="48" t="s">
        <v>485</v>
      </c>
      <c r="O50" s="75">
        <v>15</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2544</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708.08</v>
      </c>
      <c r="H61" s="125"/>
      <c r="I61" s="125"/>
      <c r="J61" s="125"/>
      <c r="K61" s="204"/>
      <c r="L61" s="203" t="s">
        <v>516</v>
      </c>
      <c r="M61" s="190"/>
      <c r="N61" s="190"/>
      <c r="O61" s="190"/>
      <c r="P61" s="205"/>
    </row>
    <row r="62" spans="1:20" ht="20.100000000000001" customHeight="1">
      <c r="B62" s="130"/>
      <c r="C62" s="108"/>
      <c r="D62" s="131" t="s">
        <v>39</v>
      </c>
      <c r="E62" s="93"/>
      <c r="F62" s="94"/>
      <c r="G62" s="176" t="s">
        <v>2545</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73" t="s">
        <v>2381</v>
      </c>
      <c r="C72" s="474"/>
      <c r="D72" s="131" t="s">
        <v>40</v>
      </c>
      <c r="E72" s="93"/>
      <c r="F72" s="94"/>
      <c r="G72" s="98" t="s">
        <v>41</v>
      </c>
      <c r="H72" s="99"/>
      <c r="I72" s="99"/>
      <c r="J72" s="221"/>
      <c r="K72" s="222">
        <v>487.07</v>
      </c>
      <c r="L72" s="223"/>
      <c r="M72" s="223"/>
      <c r="N72" s="115" t="s">
        <v>490</v>
      </c>
      <c r="O72" s="115"/>
      <c r="P72" s="188"/>
    </row>
    <row r="73" spans="2:16" ht="20.100000000000001" customHeight="1">
      <c r="B73" s="475"/>
      <c r="C73" s="476"/>
      <c r="D73" s="194"/>
      <c r="E73" s="96"/>
      <c r="F73" s="97"/>
      <c r="G73" s="183" t="s">
        <v>42</v>
      </c>
      <c r="H73" s="183"/>
      <c r="I73" s="183"/>
      <c r="J73" s="183"/>
      <c r="K73" s="222">
        <v>487.07</v>
      </c>
      <c r="L73" s="223"/>
      <c r="M73" s="223"/>
      <c r="N73" s="115" t="s">
        <v>490</v>
      </c>
      <c r="O73" s="115"/>
      <c r="P73" s="188"/>
    </row>
    <row r="74" spans="2:16" ht="20.100000000000001" customHeight="1">
      <c r="B74" s="475"/>
      <c r="C74" s="476"/>
      <c r="D74" s="108" t="s">
        <v>43</v>
      </c>
      <c r="E74" s="108"/>
      <c r="F74" s="108"/>
      <c r="G74" s="176" t="s">
        <v>2546</v>
      </c>
      <c r="H74" s="176"/>
      <c r="I74" s="176"/>
      <c r="J74" s="176"/>
      <c r="K74" s="176"/>
      <c r="L74" s="176"/>
      <c r="M74" s="176"/>
      <c r="N74" s="176"/>
      <c r="O74" s="112"/>
      <c r="P74" s="147"/>
    </row>
    <row r="75" spans="2:16" ht="20.100000000000001" customHeight="1">
      <c r="B75" s="475"/>
      <c r="C75" s="476"/>
      <c r="D75" s="108"/>
      <c r="E75" s="108"/>
      <c r="F75" s="108"/>
      <c r="G75" s="225" t="s">
        <v>441</v>
      </c>
      <c r="H75" s="225"/>
      <c r="I75" s="225"/>
      <c r="J75" s="225"/>
      <c r="K75" s="225"/>
      <c r="L75" s="225"/>
      <c r="M75" s="225"/>
      <c r="N75" s="225"/>
      <c r="O75" s="193"/>
      <c r="P75" s="226"/>
    </row>
    <row r="76" spans="2:16" ht="39" customHeight="1">
      <c r="B76" s="475"/>
      <c r="C76" s="476"/>
      <c r="D76" s="108"/>
      <c r="E76" s="108"/>
      <c r="F76" s="108"/>
      <c r="G76" s="54"/>
      <c r="H76" s="151"/>
      <c r="I76" s="227"/>
      <c r="J76" s="227"/>
      <c r="K76" s="227"/>
      <c r="L76" s="227"/>
      <c r="M76" s="227"/>
      <c r="N76" s="227"/>
      <c r="O76" s="227"/>
      <c r="P76" s="228"/>
    </row>
    <row r="77" spans="2:16" ht="20.100000000000001" customHeight="1">
      <c r="B77" s="475"/>
      <c r="C77" s="476"/>
      <c r="D77" s="108" t="s">
        <v>44</v>
      </c>
      <c r="E77" s="108"/>
      <c r="F77" s="108"/>
      <c r="G77" s="176" t="s">
        <v>2547</v>
      </c>
      <c r="H77" s="176"/>
      <c r="I77" s="176"/>
      <c r="J77" s="176"/>
      <c r="K77" s="176"/>
      <c r="L77" s="176"/>
      <c r="M77" s="176"/>
      <c r="N77" s="176"/>
      <c r="O77" s="112"/>
      <c r="P77" s="147"/>
    </row>
    <row r="78" spans="2:16" ht="20.100000000000001" customHeight="1">
      <c r="B78" s="475"/>
      <c r="C78" s="476"/>
      <c r="D78" s="108"/>
      <c r="E78" s="108"/>
      <c r="F78" s="108"/>
      <c r="G78" s="225" t="s">
        <v>442</v>
      </c>
      <c r="H78" s="225"/>
      <c r="I78" s="225"/>
      <c r="J78" s="225"/>
      <c r="K78" s="225"/>
      <c r="L78" s="225"/>
      <c r="M78" s="225"/>
      <c r="N78" s="225"/>
      <c r="O78" s="193"/>
      <c r="P78" s="226"/>
    </row>
    <row r="79" spans="2:16" ht="39.75" customHeight="1">
      <c r="B79" s="475"/>
      <c r="C79" s="476"/>
      <c r="D79" s="108"/>
      <c r="E79" s="108"/>
      <c r="F79" s="108"/>
      <c r="G79" s="54"/>
      <c r="H79" s="151" t="s">
        <v>2548</v>
      </c>
      <c r="I79" s="227"/>
      <c r="J79" s="227"/>
      <c r="K79" s="227"/>
      <c r="L79" s="227"/>
      <c r="M79" s="227"/>
      <c r="N79" s="227"/>
      <c r="O79" s="227"/>
      <c r="P79" s="228"/>
    </row>
    <row r="80" spans="2:16" ht="20.100000000000001" customHeight="1">
      <c r="B80" s="475"/>
      <c r="C80" s="476"/>
      <c r="D80" s="108" t="s">
        <v>39</v>
      </c>
      <c r="E80" s="108"/>
      <c r="F80" s="108"/>
      <c r="G80" s="176" t="s">
        <v>2549</v>
      </c>
      <c r="H80" s="176"/>
      <c r="I80" s="176"/>
      <c r="J80" s="176"/>
      <c r="K80" s="176"/>
      <c r="L80" s="176"/>
      <c r="M80" s="176"/>
      <c r="N80" s="176"/>
      <c r="O80" s="112"/>
      <c r="P80" s="147"/>
    </row>
    <row r="81" spans="2:19" ht="20.100000000000001" customHeight="1">
      <c r="B81" s="475"/>
      <c r="C81" s="476"/>
      <c r="D81" s="108"/>
      <c r="E81" s="108"/>
      <c r="F81" s="108"/>
      <c r="G81" s="131" t="s">
        <v>443</v>
      </c>
      <c r="H81" s="93"/>
      <c r="I81" s="93"/>
      <c r="J81" s="93"/>
      <c r="K81" s="93"/>
      <c r="L81" s="93"/>
      <c r="M81" s="93"/>
      <c r="N81" s="93"/>
      <c r="O81" s="93"/>
      <c r="P81" s="206"/>
    </row>
    <row r="82" spans="2:19" ht="20.100000000000001" customHeight="1">
      <c r="B82" s="475"/>
      <c r="C82" s="476"/>
      <c r="D82" s="108"/>
      <c r="E82" s="108"/>
      <c r="F82" s="108"/>
      <c r="G82" s="207"/>
      <c r="H82" s="115" t="s">
        <v>434</v>
      </c>
      <c r="I82" s="115"/>
      <c r="J82" s="116"/>
      <c r="K82" s="112"/>
      <c r="L82" s="113"/>
      <c r="M82" s="113"/>
      <c r="N82" s="113"/>
      <c r="O82" s="113"/>
      <c r="P82" s="117"/>
    </row>
    <row r="83" spans="2:19" ht="20.100000000000001" customHeight="1">
      <c r="B83" s="475"/>
      <c r="C83" s="476"/>
      <c r="D83" s="108"/>
      <c r="E83" s="108"/>
      <c r="F83" s="108"/>
      <c r="G83" s="207"/>
      <c r="H83" s="115" t="s">
        <v>435</v>
      </c>
      <c r="I83" s="115"/>
      <c r="J83" s="116"/>
      <c r="K83" s="112"/>
      <c r="L83" s="113"/>
      <c r="M83" s="113"/>
      <c r="N83" s="113"/>
      <c r="O83" s="113"/>
      <c r="P83" s="117"/>
    </row>
    <row r="84" spans="2:19" ht="20.100000000000001" customHeight="1">
      <c r="B84" s="475"/>
      <c r="C84" s="476"/>
      <c r="D84" s="108"/>
      <c r="E84" s="108"/>
      <c r="F84" s="108"/>
      <c r="G84" s="207"/>
      <c r="H84" s="131" t="s">
        <v>436</v>
      </c>
      <c r="I84" s="93"/>
      <c r="J84" s="94"/>
      <c r="K84" s="112"/>
      <c r="L84" s="113"/>
      <c r="M84" s="113"/>
      <c r="N84" s="113"/>
      <c r="O84" s="113"/>
      <c r="P84" s="117"/>
    </row>
    <row r="85" spans="2:19" ht="20.100000000000001" customHeight="1">
      <c r="B85" s="475"/>
      <c r="C85" s="476"/>
      <c r="D85" s="108"/>
      <c r="E85" s="108"/>
      <c r="F85" s="108"/>
      <c r="G85" s="207"/>
      <c r="H85" s="193"/>
      <c r="I85" s="106"/>
      <c r="J85" s="107"/>
      <c r="K85" s="224" t="s">
        <v>439</v>
      </c>
      <c r="L85" s="115"/>
      <c r="M85" s="115"/>
      <c r="N85" s="115"/>
      <c r="O85" s="115"/>
      <c r="P85" s="188"/>
    </row>
    <row r="86" spans="2:19" ht="20.100000000000001" customHeight="1">
      <c r="B86" s="475"/>
      <c r="C86" s="476"/>
      <c r="D86" s="108"/>
      <c r="E86" s="108"/>
      <c r="F86" s="108"/>
      <c r="G86" s="207"/>
      <c r="H86" s="193"/>
      <c r="I86" s="106"/>
      <c r="J86" s="107"/>
      <c r="K86" s="74"/>
      <c r="L86" s="52" t="s">
        <v>484</v>
      </c>
      <c r="M86" s="75"/>
      <c r="N86" s="52" t="s">
        <v>485</v>
      </c>
      <c r="O86" s="75"/>
      <c r="P86" s="53" t="s">
        <v>486</v>
      </c>
    </row>
    <row r="87" spans="2:19" ht="20.100000000000001" customHeight="1">
      <c r="B87" s="475"/>
      <c r="C87" s="476"/>
      <c r="D87" s="108"/>
      <c r="E87" s="108"/>
      <c r="F87" s="108"/>
      <c r="G87" s="207"/>
      <c r="H87" s="193"/>
      <c r="I87" s="106"/>
      <c r="J87" s="107"/>
      <c r="K87" s="224" t="s">
        <v>440</v>
      </c>
      <c r="L87" s="115"/>
      <c r="M87" s="115"/>
      <c r="N87" s="115"/>
      <c r="O87" s="115"/>
      <c r="P87" s="188"/>
    </row>
    <row r="88" spans="2:19" ht="20.100000000000001" customHeight="1">
      <c r="B88" s="475"/>
      <c r="C88" s="476"/>
      <c r="D88" s="108"/>
      <c r="E88" s="108"/>
      <c r="F88" s="108"/>
      <c r="G88" s="207"/>
      <c r="H88" s="194"/>
      <c r="I88" s="96"/>
      <c r="J88" s="97"/>
      <c r="K88" s="74"/>
      <c r="L88" s="52" t="s">
        <v>484</v>
      </c>
      <c r="M88" s="75"/>
      <c r="N88" s="52" t="s">
        <v>485</v>
      </c>
      <c r="O88" s="75"/>
      <c r="P88" s="53" t="s">
        <v>486</v>
      </c>
    </row>
    <row r="89" spans="2:19" ht="20.100000000000001" customHeight="1">
      <c r="B89" s="477"/>
      <c r="C89" s="478"/>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2486</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14.36</v>
      </c>
      <c r="K95" s="82" t="s">
        <v>490</v>
      </c>
      <c r="L95" s="112">
        <v>15</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22.77</v>
      </c>
      <c r="K96" s="82" t="s">
        <v>490</v>
      </c>
      <c r="L96" s="112">
        <v>1</v>
      </c>
      <c r="M96" s="138"/>
      <c r="N96" s="127" t="s">
        <v>2423</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6</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4</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v>1</v>
      </c>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2478</v>
      </c>
      <c r="H113" s="176"/>
      <c r="I113" s="176"/>
      <c r="J113" s="176"/>
      <c r="K113" s="176"/>
      <c r="L113" s="176"/>
      <c r="M113" s="176"/>
      <c r="N113" s="176"/>
      <c r="O113" s="112"/>
      <c r="P113" s="147"/>
    </row>
    <row r="114" spans="2:16" ht="20.100000000000001" customHeight="1">
      <c r="B114" s="236"/>
      <c r="C114" s="237"/>
      <c r="D114" s="231" t="s">
        <v>79</v>
      </c>
      <c r="E114" s="210"/>
      <c r="F114" s="211"/>
      <c r="G114" s="234" t="s">
        <v>2485</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2484</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2478</v>
      </c>
      <c r="H117" s="176"/>
      <c r="I117" s="176"/>
      <c r="J117" s="176"/>
      <c r="K117" s="176"/>
      <c r="L117" s="176"/>
      <c r="M117" s="176"/>
      <c r="N117" s="176"/>
      <c r="O117" s="112"/>
      <c r="P117" s="147"/>
    </row>
    <row r="118" spans="2:16" ht="20.100000000000001" customHeight="1">
      <c r="B118" s="212"/>
      <c r="C118" s="214"/>
      <c r="D118" s="238" t="s">
        <v>73</v>
      </c>
      <c r="E118" s="154"/>
      <c r="F118" s="155"/>
      <c r="G118" s="176" t="s">
        <v>2478</v>
      </c>
      <c r="H118" s="176"/>
      <c r="I118" s="176"/>
      <c r="J118" s="176"/>
      <c r="K118" s="176"/>
      <c r="L118" s="176"/>
      <c r="M118" s="176"/>
      <c r="N118" s="176"/>
      <c r="O118" s="112"/>
      <c r="P118" s="147"/>
    </row>
    <row r="119" spans="2:16" ht="20.100000000000001" customHeight="1">
      <c r="B119" s="212"/>
      <c r="C119" s="214"/>
      <c r="D119" s="240" t="s">
        <v>74</v>
      </c>
      <c r="E119" s="241"/>
      <c r="F119" s="242"/>
      <c r="G119" s="176" t="s">
        <v>2478</v>
      </c>
      <c r="H119" s="176"/>
      <c r="I119" s="176"/>
      <c r="J119" s="176"/>
      <c r="K119" s="176"/>
      <c r="L119" s="176"/>
      <c r="M119" s="176"/>
      <c r="N119" s="176"/>
      <c r="O119" s="112"/>
      <c r="P119" s="147"/>
    </row>
    <row r="120" spans="2:16" ht="20.100000000000001" customHeight="1">
      <c r="B120" s="212"/>
      <c r="C120" s="214"/>
      <c r="D120" s="224" t="s">
        <v>75</v>
      </c>
      <c r="E120" s="115"/>
      <c r="F120" s="116"/>
      <c r="G120" s="176" t="s">
        <v>2478</v>
      </c>
      <c r="H120" s="176"/>
      <c r="I120" s="176"/>
      <c r="J120" s="176"/>
      <c r="K120" s="176"/>
      <c r="L120" s="176"/>
      <c r="M120" s="176"/>
      <c r="N120" s="176"/>
      <c r="O120" s="112"/>
      <c r="P120" s="147"/>
    </row>
    <row r="121" spans="2:16" ht="20.100000000000001" customHeight="1">
      <c r="B121" s="212"/>
      <c r="C121" s="214"/>
      <c r="D121" s="224" t="s">
        <v>76</v>
      </c>
      <c r="E121" s="115"/>
      <c r="F121" s="116"/>
      <c r="G121" s="176" t="s">
        <v>2478</v>
      </c>
      <c r="H121" s="176"/>
      <c r="I121" s="176"/>
      <c r="J121" s="176"/>
      <c r="K121" s="176"/>
      <c r="L121" s="176"/>
      <c r="M121" s="176"/>
      <c r="N121" s="176"/>
      <c r="O121" s="112"/>
      <c r="P121" s="147"/>
    </row>
    <row r="122" spans="2:16" ht="20.100000000000001" customHeight="1">
      <c r="B122" s="243"/>
      <c r="C122" s="244"/>
      <c r="D122" s="224" t="s">
        <v>77</v>
      </c>
      <c r="E122" s="115"/>
      <c r="F122" s="116"/>
      <c r="G122" s="176" t="s">
        <v>2478</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2481</v>
      </c>
      <c r="H123" s="176"/>
      <c r="I123" s="176"/>
      <c r="J123" s="176"/>
      <c r="K123" s="176"/>
      <c r="L123" s="176"/>
      <c r="M123" s="176"/>
      <c r="N123" s="176"/>
      <c r="O123" s="112"/>
      <c r="P123" s="147"/>
    </row>
    <row r="124" spans="2:16" ht="20.100000000000001" customHeight="1">
      <c r="B124" s="212"/>
      <c r="C124" s="214"/>
      <c r="D124" s="238" t="s">
        <v>446</v>
      </c>
      <c r="E124" s="154"/>
      <c r="F124" s="155"/>
      <c r="G124" s="176" t="s">
        <v>2482</v>
      </c>
      <c r="H124" s="176"/>
      <c r="I124" s="176"/>
      <c r="J124" s="176"/>
      <c r="K124" s="176"/>
      <c r="L124" s="176"/>
      <c r="M124" s="176"/>
      <c r="N124" s="176"/>
      <c r="O124" s="112"/>
      <c r="P124" s="147"/>
    </row>
    <row r="125" spans="2:16" ht="20.100000000000001" customHeight="1">
      <c r="B125" s="212"/>
      <c r="C125" s="214"/>
      <c r="D125" s="240" t="s">
        <v>447</v>
      </c>
      <c r="E125" s="241"/>
      <c r="F125" s="242"/>
      <c r="G125" s="176" t="s">
        <v>2483</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2550</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2551</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2480</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2480</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2480</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2480</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2440</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2480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79" t="s">
        <v>416</v>
      </c>
      <c r="C144" s="480"/>
      <c r="D144" s="480"/>
      <c r="E144" s="481"/>
      <c r="F144" s="280" t="s">
        <v>531</v>
      </c>
      <c r="G144" s="281"/>
      <c r="H144" s="281"/>
      <c r="I144" s="281"/>
      <c r="J144" s="282"/>
      <c r="K144" s="283"/>
      <c r="L144" s="283"/>
      <c r="M144" s="283"/>
      <c r="N144" s="283"/>
      <c r="O144" s="124"/>
      <c r="P144" s="284"/>
    </row>
    <row r="145" spans="1:16" ht="20.100000000000001" customHeight="1">
      <c r="A145" s="5"/>
      <c r="B145" s="482"/>
      <c r="C145" s="483"/>
      <c r="D145" s="483"/>
      <c r="E145" s="484"/>
      <c r="F145" s="240" t="s">
        <v>408</v>
      </c>
      <c r="G145" s="241"/>
      <c r="H145" s="241"/>
      <c r="I145" s="241"/>
      <c r="J145" s="242"/>
      <c r="K145" s="176"/>
      <c r="L145" s="176"/>
      <c r="M145" s="176"/>
      <c r="N145" s="176"/>
      <c r="O145" s="112"/>
      <c r="P145" s="147"/>
    </row>
    <row r="146" spans="1:16" ht="20.100000000000001" customHeight="1">
      <c r="B146" s="482"/>
      <c r="C146" s="483"/>
      <c r="D146" s="483"/>
      <c r="E146" s="484"/>
      <c r="F146" s="224" t="s">
        <v>94</v>
      </c>
      <c r="G146" s="115"/>
      <c r="H146" s="115"/>
      <c r="I146" s="115"/>
      <c r="J146" s="116"/>
      <c r="K146" s="176"/>
      <c r="L146" s="176"/>
      <c r="M146" s="176"/>
      <c r="N146" s="176"/>
      <c r="O146" s="112"/>
      <c r="P146" s="147"/>
    </row>
    <row r="147" spans="1:16" ht="20.100000000000001" customHeight="1">
      <c r="B147" s="482"/>
      <c r="C147" s="483"/>
      <c r="D147" s="483"/>
      <c r="E147" s="484"/>
      <c r="F147" s="224" t="s">
        <v>95</v>
      </c>
      <c r="G147" s="115"/>
      <c r="H147" s="115"/>
      <c r="I147" s="115"/>
      <c r="J147" s="116"/>
      <c r="K147" s="176"/>
      <c r="L147" s="176"/>
      <c r="M147" s="176"/>
      <c r="N147" s="176"/>
      <c r="O147" s="112"/>
      <c r="P147" s="147"/>
    </row>
    <row r="148" spans="1:16" ht="20.100000000000001" customHeight="1">
      <c r="B148" s="482"/>
      <c r="C148" s="483"/>
      <c r="D148" s="483"/>
      <c r="E148" s="484"/>
      <c r="F148" s="224" t="s">
        <v>409</v>
      </c>
      <c r="G148" s="115"/>
      <c r="H148" s="115"/>
      <c r="I148" s="115"/>
      <c r="J148" s="116"/>
      <c r="K148" s="176"/>
      <c r="L148" s="176"/>
      <c r="M148" s="176"/>
      <c r="N148" s="176"/>
      <c r="O148" s="112"/>
      <c r="P148" s="147"/>
    </row>
    <row r="149" spans="1:16" ht="20.100000000000001" customHeight="1">
      <c r="A149" s="6"/>
      <c r="B149" s="482"/>
      <c r="C149" s="483"/>
      <c r="D149" s="483"/>
      <c r="E149" s="484"/>
      <c r="F149" s="224" t="s">
        <v>96</v>
      </c>
      <c r="G149" s="115"/>
      <c r="H149" s="115"/>
      <c r="I149" s="115"/>
      <c r="J149" s="116"/>
      <c r="K149" s="176"/>
      <c r="L149" s="176"/>
      <c r="M149" s="176"/>
      <c r="N149" s="176"/>
      <c r="O149" s="112"/>
      <c r="P149" s="147"/>
    </row>
    <row r="150" spans="1:16" ht="20.100000000000001" customHeight="1">
      <c r="A150" s="5"/>
      <c r="B150" s="482"/>
      <c r="C150" s="483"/>
      <c r="D150" s="483"/>
      <c r="E150" s="484"/>
      <c r="F150" s="224" t="s">
        <v>410</v>
      </c>
      <c r="G150" s="115"/>
      <c r="H150" s="115"/>
      <c r="I150" s="115"/>
      <c r="J150" s="116"/>
      <c r="K150" s="176"/>
      <c r="L150" s="176"/>
      <c r="M150" s="176"/>
      <c r="N150" s="176"/>
      <c r="O150" s="112"/>
      <c r="P150" s="147"/>
    </row>
    <row r="151" spans="1:16" ht="20.100000000000001" customHeight="1">
      <c r="A151" s="5"/>
      <c r="B151" s="482"/>
      <c r="C151" s="483"/>
      <c r="D151" s="483"/>
      <c r="E151" s="484"/>
      <c r="F151" s="224" t="s">
        <v>411</v>
      </c>
      <c r="G151" s="115"/>
      <c r="H151" s="115"/>
      <c r="I151" s="115"/>
      <c r="J151" s="116"/>
      <c r="K151" s="176"/>
      <c r="L151" s="176"/>
      <c r="M151" s="176"/>
      <c r="N151" s="176"/>
      <c r="O151" s="112"/>
      <c r="P151" s="147"/>
    </row>
    <row r="152" spans="1:16" ht="20.100000000000001" customHeight="1">
      <c r="A152" s="5"/>
      <c r="B152" s="482"/>
      <c r="C152" s="483"/>
      <c r="D152" s="483"/>
      <c r="E152" s="484"/>
      <c r="F152" s="224" t="s">
        <v>415</v>
      </c>
      <c r="G152" s="115"/>
      <c r="H152" s="115"/>
      <c r="I152" s="115"/>
      <c r="J152" s="116"/>
      <c r="K152" s="176"/>
      <c r="L152" s="176"/>
      <c r="M152" s="176"/>
      <c r="N152" s="176"/>
      <c r="O152" s="112"/>
      <c r="P152" s="147"/>
    </row>
    <row r="153" spans="1:16" ht="20.100000000000001" customHeight="1">
      <c r="B153" s="482"/>
      <c r="C153" s="483"/>
      <c r="D153" s="483"/>
      <c r="E153" s="484"/>
      <c r="F153" s="224" t="s">
        <v>530</v>
      </c>
      <c r="G153" s="115"/>
      <c r="H153" s="115"/>
      <c r="I153" s="115"/>
      <c r="J153" s="116"/>
      <c r="K153" s="176"/>
      <c r="L153" s="176"/>
      <c r="M153" s="176"/>
      <c r="N153" s="176"/>
      <c r="O153" s="112"/>
      <c r="P153" s="147"/>
    </row>
    <row r="154" spans="1:16" ht="20.100000000000001" customHeight="1">
      <c r="B154" s="482"/>
      <c r="C154" s="483"/>
      <c r="D154" s="483"/>
      <c r="E154" s="484"/>
      <c r="F154" s="273" t="s">
        <v>97</v>
      </c>
      <c r="G154" s="274"/>
      <c r="H154" s="275"/>
      <c r="I154" s="285" t="s">
        <v>99</v>
      </c>
      <c r="J154" s="123"/>
      <c r="K154" s="176"/>
      <c r="L154" s="176"/>
      <c r="M154" s="176"/>
      <c r="N154" s="176"/>
      <c r="O154" s="112"/>
      <c r="P154" s="147"/>
    </row>
    <row r="155" spans="1:16" ht="20.100000000000001" customHeight="1">
      <c r="B155" s="482"/>
      <c r="C155" s="483"/>
      <c r="D155" s="483"/>
      <c r="E155" s="484"/>
      <c r="F155" s="276"/>
      <c r="G155" s="277"/>
      <c r="H155" s="278"/>
      <c r="I155" s="122" t="s">
        <v>100</v>
      </c>
      <c r="J155" s="123"/>
      <c r="K155" s="176"/>
      <c r="L155" s="176"/>
      <c r="M155" s="176"/>
      <c r="N155" s="176"/>
      <c r="O155" s="112"/>
      <c r="P155" s="147"/>
    </row>
    <row r="156" spans="1:16" ht="20.100000000000001" customHeight="1">
      <c r="B156" s="482"/>
      <c r="C156" s="483"/>
      <c r="D156" s="483"/>
      <c r="E156" s="484"/>
      <c r="F156" s="270" t="s">
        <v>98</v>
      </c>
      <c r="G156" s="271"/>
      <c r="H156" s="272"/>
      <c r="I156" s="109" t="s">
        <v>532</v>
      </c>
      <c r="J156" s="111"/>
      <c r="K156" s="176"/>
      <c r="L156" s="176"/>
      <c r="M156" s="176"/>
      <c r="N156" s="176"/>
      <c r="O156" s="112"/>
      <c r="P156" s="147"/>
    </row>
    <row r="157" spans="1:16" ht="20.100000000000001" customHeight="1">
      <c r="B157" s="482"/>
      <c r="C157" s="483"/>
      <c r="D157" s="483"/>
      <c r="E157" s="484"/>
      <c r="F157" s="270"/>
      <c r="G157" s="271"/>
      <c r="H157" s="272"/>
      <c r="I157" s="109" t="s">
        <v>533</v>
      </c>
      <c r="J157" s="111"/>
      <c r="K157" s="176"/>
      <c r="L157" s="176"/>
      <c r="M157" s="176"/>
      <c r="N157" s="176"/>
      <c r="O157" s="112"/>
      <c r="P157" s="147"/>
    </row>
    <row r="158" spans="1:16" ht="20.100000000000001" customHeight="1">
      <c r="B158" s="482"/>
      <c r="C158" s="483"/>
      <c r="D158" s="483"/>
      <c r="E158" s="484"/>
      <c r="F158" s="270"/>
      <c r="G158" s="271"/>
      <c r="H158" s="272"/>
      <c r="I158" s="109" t="s">
        <v>100</v>
      </c>
      <c r="J158" s="111"/>
      <c r="K158" s="176"/>
      <c r="L158" s="176"/>
      <c r="M158" s="176"/>
      <c r="N158" s="176"/>
      <c r="O158" s="112"/>
      <c r="P158" s="147"/>
    </row>
    <row r="159" spans="1:16" ht="20.100000000000001" customHeight="1">
      <c r="B159" s="482"/>
      <c r="C159" s="483"/>
      <c r="D159" s="483"/>
      <c r="E159" s="484"/>
      <c r="F159" s="270"/>
      <c r="G159" s="271"/>
      <c r="H159" s="272"/>
      <c r="I159" s="270" t="s">
        <v>101</v>
      </c>
      <c r="J159" s="272"/>
      <c r="K159" s="176"/>
      <c r="L159" s="176"/>
      <c r="M159" s="176"/>
      <c r="N159" s="176"/>
      <c r="O159" s="112"/>
      <c r="P159" s="147"/>
    </row>
    <row r="160" spans="1:16" ht="20.100000000000001" customHeight="1">
      <c r="B160" s="482"/>
      <c r="C160" s="483"/>
      <c r="D160" s="483"/>
      <c r="E160" s="484"/>
      <c r="F160" s="270" t="s">
        <v>425</v>
      </c>
      <c r="G160" s="271"/>
      <c r="H160" s="272"/>
      <c r="I160" s="109" t="s">
        <v>99</v>
      </c>
      <c r="J160" s="111"/>
      <c r="K160" s="176"/>
      <c r="L160" s="176"/>
      <c r="M160" s="176"/>
      <c r="N160" s="176"/>
      <c r="O160" s="112"/>
      <c r="P160" s="147"/>
    </row>
    <row r="161" spans="2:22" ht="20.100000000000001" customHeight="1">
      <c r="B161" s="482"/>
      <c r="C161" s="483"/>
      <c r="D161" s="483"/>
      <c r="E161" s="484"/>
      <c r="F161" s="270"/>
      <c r="G161" s="271"/>
      <c r="H161" s="272"/>
      <c r="I161" s="109" t="s">
        <v>100</v>
      </c>
      <c r="J161" s="111"/>
      <c r="K161" s="176"/>
      <c r="L161" s="176"/>
      <c r="M161" s="176"/>
      <c r="N161" s="176"/>
      <c r="O161" s="112"/>
      <c r="P161" s="147"/>
    </row>
    <row r="162" spans="2:22" ht="20.100000000000001" customHeight="1">
      <c r="B162" s="482"/>
      <c r="C162" s="483"/>
      <c r="D162" s="483"/>
      <c r="E162" s="484"/>
      <c r="F162" s="270"/>
      <c r="G162" s="271"/>
      <c r="H162" s="272"/>
      <c r="I162" s="276" t="s">
        <v>101</v>
      </c>
      <c r="J162" s="278"/>
      <c r="K162" s="176"/>
      <c r="L162" s="176"/>
      <c r="M162" s="176"/>
      <c r="N162" s="176"/>
      <c r="O162" s="112"/>
      <c r="P162" s="147"/>
    </row>
    <row r="163" spans="2:22" ht="20.100000000000001" customHeight="1">
      <c r="B163" s="482"/>
      <c r="C163" s="483"/>
      <c r="D163" s="483"/>
      <c r="E163" s="484"/>
      <c r="F163" s="270"/>
      <c r="G163" s="271"/>
      <c r="H163" s="272"/>
      <c r="I163" s="109" t="s">
        <v>426</v>
      </c>
      <c r="J163" s="111"/>
      <c r="K163" s="176"/>
      <c r="L163" s="176"/>
      <c r="M163" s="176"/>
      <c r="N163" s="176"/>
      <c r="O163" s="112"/>
      <c r="P163" s="147"/>
    </row>
    <row r="164" spans="2:22" ht="20.100000000000001" customHeight="1">
      <c r="B164" s="482"/>
      <c r="C164" s="483"/>
      <c r="D164" s="483"/>
      <c r="E164" s="484"/>
      <c r="F164" s="270"/>
      <c r="G164" s="271"/>
      <c r="H164" s="272"/>
      <c r="I164" s="276" t="s">
        <v>427</v>
      </c>
      <c r="J164" s="278"/>
      <c r="K164" s="176"/>
      <c r="L164" s="176"/>
      <c r="M164" s="176"/>
      <c r="N164" s="176"/>
      <c r="O164" s="112"/>
      <c r="P164" s="147"/>
    </row>
    <row r="165" spans="2:22" ht="20.100000000000001" customHeight="1">
      <c r="B165" s="482"/>
      <c r="C165" s="483"/>
      <c r="D165" s="483"/>
      <c r="E165" s="484"/>
      <c r="F165" s="273" t="s">
        <v>428</v>
      </c>
      <c r="G165" s="274"/>
      <c r="H165" s="275"/>
      <c r="I165" s="285" t="s">
        <v>99</v>
      </c>
      <c r="J165" s="123"/>
      <c r="K165" s="176"/>
      <c r="L165" s="176"/>
      <c r="M165" s="176"/>
      <c r="N165" s="176"/>
      <c r="O165" s="112"/>
      <c r="P165" s="147"/>
    </row>
    <row r="166" spans="2:22" ht="20.100000000000001" customHeight="1">
      <c r="B166" s="485"/>
      <c r="C166" s="486"/>
      <c r="D166" s="486"/>
      <c r="E166" s="48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2495</v>
      </c>
      <c r="G172" s="190" t="s">
        <v>474</v>
      </c>
      <c r="H172" s="190"/>
      <c r="I172" s="190"/>
      <c r="J172" s="190"/>
      <c r="K172" s="190"/>
      <c r="L172" s="190"/>
      <c r="M172" s="190"/>
      <c r="N172" s="190"/>
      <c r="O172" s="190"/>
      <c r="P172" s="205"/>
    </row>
    <row r="173" spans="2:22" ht="20.100000000000001" customHeight="1">
      <c r="B173" s="130"/>
      <c r="C173" s="108"/>
      <c r="D173" s="108"/>
      <c r="E173" s="108"/>
      <c r="F173" s="21" t="s">
        <v>2495</v>
      </c>
      <c r="G173" s="115" t="s">
        <v>475</v>
      </c>
      <c r="H173" s="115"/>
      <c r="I173" s="115"/>
      <c r="J173" s="115"/>
      <c r="K173" s="115"/>
      <c r="L173" s="115"/>
      <c r="M173" s="115"/>
      <c r="N173" s="115"/>
      <c r="O173" s="115"/>
      <c r="P173" s="188"/>
    </row>
    <row r="174" spans="2:22" ht="20.100000000000001" customHeight="1">
      <c r="B174" s="130"/>
      <c r="C174" s="108"/>
      <c r="D174" s="108"/>
      <c r="E174" s="108"/>
      <c r="F174" s="21" t="s">
        <v>2495</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6" t="s">
        <v>106</v>
      </c>
      <c r="C176" s="307"/>
      <c r="D176" s="98">
        <v>1</v>
      </c>
      <c r="E176" s="221"/>
      <c r="F176" s="108" t="s">
        <v>5</v>
      </c>
      <c r="G176" s="108"/>
      <c r="H176" s="108"/>
      <c r="I176" s="101" t="s">
        <v>2496</v>
      </c>
      <c r="J176" s="102"/>
      <c r="K176" s="102"/>
      <c r="L176" s="102"/>
      <c r="M176" s="102"/>
      <c r="N176" s="102"/>
      <c r="O176" s="103"/>
      <c r="P176" s="104"/>
    </row>
    <row r="177" spans="2:16" ht="39.950000000000003" customHeight="1">
      <c r="B177" s="308"/>
      <c r="C177" s="309"/>
      <c r="D177" s="98"/>
      <c r="E177" s="221"/>
      <c r="F177" s="108" t="s">
        <v>108</v>
      </c>
      <c r="G177" s="108"/>
      <c r="H177" s="108"/>
      <c r="I177" s="101" t="s">
        <v>2497</v>
      </c>
      <c r="J177" s="102"/>
      <c r="K177" s="102"/>
      <c r="L177" s="102"/>
      <c r="M177" s="102"/>
      <c r="N177" s="102"/>
      <c r="O177" s="103"/>
      <c r="P177" s="104"/>
    </row>
    <row r="178" spans="2:16" ht="39.950000000000003" customHeight="1">
      <c r="B178" s="308"/>
      <c r="C178" s="309"/>
      <c r="D178" s="98"/>
      <c r="E178" s="221"/>
      <c r="F178" s="108" t="s">
        <v>109</v>
      </c>
      <c r="G178" s="108"/>
      <c r="H178" s="108"/>
      <c r="I178" s="101" t="s">
        <v>2506</v>
      </c>
      <c r="J178" s="102"/>
      <c r="K178" s="102"/>
      <c r="L178" s="102"/>
      <c r="M178" s="102"/>
      <c r="N178" s="102"/>
      <c r="O178" s="103"/>
      <c r="P178" s="104"/>
    </row>
    <row r="179" spans="2:16" ht="39.950000000000003" customHeight="1">
      <c r="B179" s="308"/>
      <c r="C179" s="309"/>
      <c r="D179" s="98"/>
      <c r="E179" s="221"/>
      <c r="F179" s="108" t="s">
        <v>429</v>
      </c>
      <c r="G179" s="108"/>
      <c r="H179" s="108"/>
      <c r="I179" s="101" t="s">
        <v>2506</v>
      </c>
      <c r="J179" s="102"/>
      <c r="K179" s="102"/>
      <c r="L179" s="102"/>
      <c r="M179" s="102"/>
      <c r="N179" s="102"/>
      <c r="O179" s="103"/>
      <c r="P179" s="104"/>
    </row>
    <row r="180" spans="2:16" ht="39.950000000000003" customHeight="1">
      <c r="B180" s="308"/>
      <c r="C180" s="309"/>
      <c r="D180" s="98"/>
      <c r="E180" s="221"/>
      <c r="F180" s="108" t="s">
        <v>110</v>
      </c>
      <c r="G180" s="108"/>
      <c r="H180" s="108"/>
      <c r="I180" s="101" t="s">
        <v>2498</v>
      </c>
      <c r="J180" s="102"/>
      <c r="K180" s="102"/>
      <c r="L180" s="102"/>
      <c r="M180" s="102"/>
      <c r="N180" s="102"/>
      <c r="O180" s="103"/>
      <c r="P180" s="104"/>
    </row>
    <row r="181" spans="2:16" ht="39.950000000000003" customHeight="1">
      <c r="B181" s="308"/>
      <c r="C181" s="309"/>
      <c r="D181" s="98">
        <v>2</v>
      </c>
      <c r="E181" s="221"/>
      <c r="F181" s="108" t="s">
        <v>5</v>
      </c>
      <c r="G181" s="108"/>
      <c r="H181" s="108"/>
      <c r="I181" s="101" t="s">
        <v>2499</v>
      </c>
      <c r="J181" s="102"/>
      <c r="K181" s="102"/>
      <c r="L181" s="102"/>
      <c r="M181" s="102"/>
      <c r="N181" s="102"/>
      <c r="O181" s="103"/>
      <c r="P181" s="104"/>
    </row>
    <row r="182" spans="2:16" ht="39.950000000000003" customHeight="1">
      <c r="B182" s="308"/>
      <c r="C182" s="309"/>
      <c r="D182" s="98"/>
      <c r="E182" s="221"/>
      <c r="F182" s="108" t="s">
        <v>108</v>
      </c>
      <c r="G182" s="108"/>
      <c r="H182" s="108"/>
      <c r="I182" s="101" t="s">
        <v>2500</v>
      </c>
      <c r="J182" s="102"/>
      <c r="K182" s="102"/>
      <c r="L182" s="102"/>
      <c r="M182" s="102"/>
      <c r="N182" s="102"/>
      <c r="O182" s="103"/>
      <c r="P182" s="104"/>
    </row>
    <row r="183" spans="2:16" ht="39.950000000000003" customHeight="1">
      <c r="B183" s="308"/>
      <c r="C183" s="309"/>
      <c r="D183" s="98"/>
      <c r="E183" s="221"/>
      <c r="F183" s="108" t="s">
        <v>109</v>
      </c>
      <c r="G183" s="108"/>
      <c r="H183" s="108"/>
      <c r="I183" s="101" t="s">
        <v>2507</v>
      </c>
      <c r="J183" s="102"/>
      <c r="K183" s="102"/>
      <c r="L183" s="102"/>
      <c r="M183" s="102"/>
      <c r="N183" s="102"/>
      <c r="O183" s="103"/>
      <c r="P183" s="104"/>
    </row>
    <row r="184" spans="2:16" ht="39.950000000000003" customHeight="1">
      <c r="B184" s="308"/>
      <c r="C184" s="309"/>
      <c r="D184" s="98"/>
      <c r="E184" s="221"/>
      <c r="F184" s="108" t="s">
        <v>429</v>
      </c>
      <c r="G184" s="108"/>
      <c r="H184" s="108"/>
      <c r="I184" s="101" t="s">
        <v>2507</v>
      </c>
      <c r="J184" s="102"/>
      <c r="K184" s="102"/>
      <c r="L184" s="102"/>
      <c r="M184" s="102"/>
      <c r="N184" s="102"/>
      <c r="O184" s="103"/>
      <c r="P184" s="104"/>
    </row>
    <row r="185" spans="2:16" ht="39.950000000000003" customHeight="1">
      <c r="B185" s="308"/>
      <c r="C185" s="309"/>
      <c r="D185" s="98"/>
      <c r="E185" s="221"/>
      <c r="F185" s="108" t="s">
        <v>110</v>
      </c>
      <c r="G185" s="108"/>
      <c r="H185" s="108"/>
      <c r="I185" s="101" t="s">
        <v>2498</v>
      </c>
      <c r="J185" s="102"/>
      <c r="K185" s="102"/>
      <c r="L185" s="102"/>
      <c r="M185" s="102"/>
      <c r="N185" s="102"/>
      <c r="O185" s="103"/>
      <c r="P185" s="104"/>
    </row>
    <row r="186" spans="2:16" ht="39.950000000000003" customHeight="1">
      <c r="B186" s="308"/>
      <c r="C186" s="309"/>
      <c r="D186" s="290">
        <v>3</v>
      </c>
      <c r="E186" s="255"/>
      <c r="F186" s="108" t="s">
        <v>5</v>
      </c>
      <c r="G186" s="108"/>
      <c r="H186" s="108"/>
      <c r="I186" s="101" t="s">
        <v>2501</v>
      </c>
      <c r="J186" s="102"/>
      <c r="K186" s="102"/>
      <c r="L186" s="102"/>
      <c r="M186" s="102"/>
      <c r="N186" s="102"/>
      <c r="O186" s="103"/>
      <c r="P186" s="104"/>
    </row>
    <row r="187" spans="2:16" ht="39.950000000000003" customHeight="1">
      <c r="B187" s="308"/>
      <c r="C187" s="309"/>
      <c r="D187" s="291"/>
      <c r="E187" s="256"/>
      <c r="F187" s="108" t="s">
        <v>108</v>
      </c>
      <c r="G187" s="108"/>
      <c r="H187" s="108"/>
      <c r="I187" s="101" t="s">
        <v>2502</v>
      </c>
      <c r="J187" s="102"/>
      <c r="K187" s="102"/>
      <c r="L187" s="102"/>
      <c r="M187" s="102"/>
      <c r="N187" s="102"/>
      <c r="O187" s="103"/>
      <c r="P187" s="104"/>
    </row>
    <row r="188" spans="2:16" ht="39.950000000000003" customHeight="1">
      <c r="B188" s="308"/>
      <c r="C188" s="309"/>
      <c r="D188" s="291"/>
      <c r="E188" s="256"/>
      <c r="F188" s="108" t="s">
        <v>109</v>
      </c>
      <c r="G188" s="108"/>
      <c r="H188" s="108"/>
      <c r="I188" s="101" t="s">
        <v>2508</v>
      </c>
      <c r="J188" s="102"/>
      <c r="K188" s="102"/>
      <c r="L188" s="102"/>
      <c r="M188" s="102"/>
      <c r="N188" s="102"/>
      <c r="O188" s="103"/>
      <c r="P188" s="104"/>
    </row>
    <row r="189" spans="2:16" ht="39.950000000000003" customHeight="1">
      <c r="B189" s="308"/>
      <c r="C189" s="309"/>
      <c r="D189" s="291"/>
      <c r="E189" s="256"/>
      <c r="F189" s="108" t="s">
        <v>429</v>
      </c>
      <c r="G189" s="108"/>
      <c r="H189" s="108"/>
      <c r="I189" s="101" t="s">
        <v>2508</v>
      </c>
      <c r="J189" s="102"/>
      <c r="K189" s="102"/>
      <c r="L189" s="102"/>
      <c r="M189" s="102"/>
      <c r="N189" s="102"/>
      <c r="O189" s="103"/>
      <c r="P189" s="104"/>
    </row>
    <row r="190" spans="2:16" ht="39.950000000000003" customHeight="1">
      <c r="B190" s="488"/>
      <c r="C190" s="489"/>
      <c r="D190" s="292"/>
      <c r="E190" s="257"/>
      <c r="F190" s="108" t="s">
        <v>110</v>
      </c>
      <c r="G190" s="108"/>
      <c r="H190" s="108"/>
      <c r="I190" s="101" t="s">
        <v>2498</v>
      </c>
      <c r="J190" s="102"/>
      <c r="K190" s="102"/>
      <c r="L190" s="102"/>
      <c r="M190" s="102"/>
      <c r="N190" s="102"/>
      <c r="O190" s="103"/>
      <c r="P190" s="104"/>
    </row>
    <row r="191" spans="2:16" ht="39.950000000000003" customHeight="1">
      <c r="B191" s="306" t="s">
        <v>107</v>
      </c>
      <c r="C191" s="307"/>
      <c r="D191" s="290">
        <v>1</v>
      </c>
      <c r="E191" s="255"/>
      <c r="F191" s="108" t="s">
        <v>5</v>
      </c>
      <c r="G191" s="108"/>
      <c r="H191" s="108"/>
      <c r="I191" s="101" t="s">
        <v>2503</v>
      </c>
      <c r="J191" s="102"/>
      <c r="K191" s="102"/>
      <c r="L191" s="102"/>
      <c r="M191" s="102"/>
      <c r="N191" s="102"/>
      <c r="O191" s="103"/>
      <c r="P191" s="104"/>
    </row>
    <row r="192" spans="2:16" ht="39.950000000000003" customHeight="1">
      <c r="B192" s="308"/>
      <c r="C192" s="309"/>
      <c r="D192" s="291"/>
      <c r="E192" s="256"/>
      <c r="F192" s="108" t="s">
        <v>108</v>
      </c>
      <c r="G192" s="108"/>
      <c r="H192" s="108"/>
      <c r="I192" s="101" t="s">
        <v>2504</v>
      </c>
      <c r="J192" s="102"/>
      <c r="K192" s="102"/>
      <c r="L192" s="102"/>
      <c r="M192" s="102"/>
      <c r="N192" s="102"/>
      <c r="O192" s="103"/>
      <c r="P192" s="104"/>
    </row>
    <row r="193" spans="2:16" ht="39.950000000000003" customHeight="1">
      <c r="B193" s="308"/>
      <c r="C193" s="309"/>
      <c r="D193" s="291"/>
      <c r="E193" s="256"/>
      <c r="F193" s="177" t="s">
        <v>110</v>
      </c>
      <c r="G193" s="177"/>
      <c r="H193" s="177"/>
      <c r="I193" s="101" t="s">
        <v>2505</v>
      </c>
      <c r="J193" s="102"/>
      <c r="K193" s="102"/>
      <c r="L193" s="102"/>
      <c r="M193" s="102"/>
      <c r="N193" s="102"/>
      <c r="O193" s="103"/>
      <c r="P193" s="104"/>
    </row>
    <row r="194" spans="2:16" ht="39.950000000000003" customHeight="1">
      <c r="B194" s="308"/>
      <c r="C194" s="309"/>
      <c r="D194" s="290">
        <v>2</v>
      </c>
      <c r="E194" s="255"/>
      <c r="F194" s="108" t="s">
        <v>5</v>
      </c>
      <c r="G194" s="108"/>
      <c r="H194" s="108"/>
      <c r="I194" s="101"/>
      <c r="J194" s="102"/>
      <c r="K194" s="102"/>
      <c r="L194" s="102"/>
      <c r="M194" s="102"/>
      <c r="N194" s="102"/>
      <c r="O194" s="103"/>
      <c r="P194" s="104"/>
    </row>
    <row r="195" spans="2:16" ht="39.950000000000003" customHeight="1">
      <c r="B195" s="308"/>
      <c r="C195" s="309"/>
      <c r="D195" s="291"/>
      <c r="E195" s="256"/>
      <c r="F195" s="108" t="s">
        <v>108</v>
      </c>
      <c r="G195" s="108"/>
      <c r="H195" s="108"/>
      <c r="I195" s="101"/>
      <c r="J195" s="102"/>
      <c r="K195" s="102"/>
      <c r="L195" s="102"/>
      <c r="M195" s="102"/>
      <c r="N195" s="102"/>
      <c r="O195" s="103"/>
      <c r="P195" s="104"/>
    </row>
    <row r="196" spans="2:16" ht="39.950000000000003" customHeight="1" thickBot="1">
      <c r="B196" s="310"/>
      <c r="C196" s="311"/>
      <c r="D196" s="304"/>
      <c r="E196" s="305"/>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7" t="s">
        <v>113</v>
      </c>
      <c r="C199" s="298"/>
      <c r="D199" s="298"/>
      <c r="E199" s="299"/>
      <c r="F199" s="20" t="s">
        <v>2495</v>
      </c>
      <c r="G199" s="300" t="s">
        <v>477</v>
      </c>
      <c r="H199" s="190"/>
      <c r="I199" s="190"/>
      <c r="J199" s="190"/>
      <c r="K199" s="190"/>
      <c r="L199" s="190"/>
      <c r="M199" s="190"/>
      <c r="N199" s="190"/>
      <c r="O199" s="190"/>
      <c r="P199" s="205"/>
    </row>
    <row r="200" spans="2:16" ht="20.100000000000001" customHeight="1">
      <c r="B200" s="212"/>
      <c r="C200" s="213"/>
      <c r="D200" s="213"/>
      <c r="E200" s="214"/>
      <c r="F200" s="21"/>
      <c r="G200" s="301" t="s">
        <v>478</v>
      </c>
      <c r="H200" s="115"/>
      <c r="I200" s="115"/>
      <c r="J200" s="115"/>
      <c r="K200" s="115"/>
      <c r="L200" s="115"/>
      <c r="M200" s="115"/>
      <c r="N200" s="115"/>
      <c r="O200" s="115"/>
      <c r="P200" s="188"/>
    </row>
    <row r="201" spans="2:16" ht="60" customHeight="1">
      <c r="B201" s="243"/>
      <c r="C201" s="248"/>
      <c r="D201" s="248"/>
      <c r="E201" s="244"/>
      <c r="F201" s="21"/>
      <c r="G201" s="301" t="s">
        <v>448</v>
      </c>
      <c r="H201" s="115"/>
      <c r="I201" s="116"/>
      <c r="J201" s="151"/>
      <c r="K201" s="227"/>
      <c r="L201" s="227"/>
      <c r="M201" s="227"/>
      <c r="N201" s="227"/>
      <c r="O201" s="227"/>
      <c r="P201" s="228"/>
    </row>
    <row r="202" spans="2:16" ht="60" customHeight="1">
      <c r="B202" s="130" t="s">
        <v>114</v>
      </c>
      <c r="C202" s="108"/>
      <c r="D202" s="108"/>
      <c r="E202" s="108"/>
      <c r="F202" s="293" t="s">
        <v>2568</v>
      </c>
      <c r="G202" s="293"/>
      <c r="H202" s="293"/>
      <c r="I202" s="293"/>
      <c r="J202" s="293"/>
      <c r="K202" s="293"/>
      <c r="L202" s="293"/>
      <c r="M202" s="293"/>
      <c r="N202" s="293"/>
      <c r="O202" s="302"/>
      <c r="P202" s="303"/>
    </row>
    <row r="203" spans="2:16" ht="60" customHeight="1">
      <c r="B203" s="130" t="s">
        <v>115</v>
      </c>
      <c r="C203" s="108"/>
      <c r="D203" s="108"/>
      <c r="E203" s="108"/>
      <c r="F203" s="293" t="s">
        <v>2569</v>
      </c>
      <c r="G203" s="294"/>
      <c r="H203" s="294"/>
      <c r="I203" s="294"/>
      <c r="J203" s="294"/>
      <c r="K203" s="294"/>
      <c r="L203" s="294"/>
      <c r="M203" s="294"/>
      <c r="N203" s="294"/>
      <c r="O203" s="295"/>
      <c r="P203" s="296"/>
    </row>
    <row r="204" spans="2:16" ht="20.100000000000001" customHeight="1">
      <c r="B204" s="130" t="s">
        <v>116</v>
      </c>
      <c r="C204" s="108"/>
      <c r="D204" s="108"/>
      <c r="E204" s="108"/>
      <c r="F204" s="176" t="s">
        <v>2485</v>
      </c>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20" t="s">
        <v>119</v>
      </c>
      <c r="C206" s="312"/>
      <c r="D206" s="312"/>
      <c r="E206" s="312"/>
      <c r="F206" s="176" t="s">
        <v>2485</v>
      </c>
      <c r="G206" s="176"/>
      <c r="H206" s="176"/>
      <c r="I206" s="176"/>
      <c r="J206" s="176"/>
      <c r="K206" s="176"/>
      <c r="L206" s="176"/>
      <c r="M206" s="176"/>
      <c r="N206" s="176"/>
      <c r="O206" s="112"/>
      <c r="P206" s="147"/>
    </row>
    <row r="207" spans="2:16" ht="20.100000000000001" customHeight="1">
      <c r="B207" s="321" t="s">
        <v>120</v>
      </c>
      <c r="C207" s="313"/>
      <c r="D207" s="312" t="s">
        <v>121</v>
      </c>
      <c r="E207" s="312"/>
      <c r="F207" s="176" t="s">
        <v>2478</v>
      </c>
      <c r="G207" s="176"/>
      <c r="H207" s="176"/>
      <c r="I207" s="176"/>
      <c r="J207" s="176"/>
      <c r="K207" s="176"/>
      <c r="L207" s="176"/>
      <c r="M207" s="176"/>
      <c r="N207" s="176"/>
      <c r="O207" s="112"/>
      <c r="P207" s="147"/>
    </row>
    <row r="208" spans="2:16" ht="20.100000000000001" customHeight="1">
      <c r="B208" s="321"/>
      <c r="C208" s="313"/>
      <c r="D208" s="312" t="s">
        <v>122</v>
      </c>
      <c r="E208" s="312"/>
      <c r="F208" s="176" t="s">
        <v>2485</v>
      </c>
      <c r="G208" s="176"/>
      <c r="H208" s="176"/>
      <c r="I208" s="176"/>
      <c r="J208" s="176"/>
      <c r="K208" s="176"/>
      <c r="L208" s="176"/>
      <c r="M208" s="176"/>
      <c r="N208" s="176"/>
      <c r="O208" s="112"/>
      <c r="P208" s="147"/>
    </row>
    <row r="209" spans="2:20" ht="20.100000000000001" customHeight="1">
      <c r="B209" s="321"/>
      <c r="C209" s="313"/>
      <c r="D209" s="312" t="s">
        <v>123</v>
      </c>
      <c r="E209" s="312"/>
      <c r="F209" s="176" t="s">
        <v>2485</v>
      </c>
      <c r="G209" s="176"/>
      <c r="H209" s="176"/>
      <c r="I209" s="176"/>
      <c r="J209" s="176"/>
      <c r="K209" s="176"/>
      <c r="L209" s="176"/>
      <c r="M209" s="176"/>
      <c r="N209" s="176"/>
      <c r="O209" s="112"/>
      <c r="P209" s="147"/>
    </row>
    <row r="210" spans="2:20" ht="20.100000000000001" customHeight="1">
      <c r="B210" s="321"/>
      <c r="C210" s="313"/>
      <c r="D210" s="312" t="s">
        <v>124</v>
      </c>
      <c r="E210" s="312"/>
      <c r="F210" s="176" t="s">
        <v>2485</v>
      </c>
      <c r="G210" s="176"/>
      <c r="H210" s="176"/>
      <c r="I210" s="176"/>
      <c r="J210" s="176"/>
      <c r="K210" s="176"/>
      <c r="L210" s="176"/>
      <c r="M210" s="176"/>
      <c r="N210" s="176"/>
      <c r="O210" s="112"/>
      <c r="P210" s="147"/>
    </row>
    <row r="211" spans="2:20" ht="20.100000000000001" customHeight="1">
      <c r="B211" s="321"/>
      <c r="C211" s="313"/>
      <c r="D211" s="312" t="s">
        <v>125</v>
      </c>
      <c r="E211" s="312"/>
      <c r="F211" s="176" t="s">
        <v>2485</v>
      </c>
      <c r="G211" s="176"/>
      <c r="H211" s="176"/>
      <c r="I211" s="176"/>
      <c r="J211" s="176"/>
      <c r="K211" s="176"/>
      <c r="L211" s="176"/>
      <c r="M211" s="176"/>
      <c r="N211" s="176"/>
      <c r="O211" s="112"/>
      <c r="P211" s="147"/>
    </row>
    <row r="212" spans="2:20" ht="20.100000000000001" customHeight="1">
      <c r="B212" s="321"/>
      <c r="C212" s="313"/>
      <c r="D212" s="313" t="s">
        <v>126</v>
      </c>
      <c r="E212" s="313"/>
      <c r="F212" s="176" t="s">
        <v>2485</v>
      </c>
      <c r="G212" s="176"/>
      <c r="H212" s="176"/>
      <c r="I212" s="176"/>
      <c r="J212" s="176"/>
      <c r="K212" s="176"/>
      <c r="L212" s="176"/>
      <c r="M212" s="176"/>
      <c r="N212" s="176"/>
      <c r="O212" s="112"/>
      <c r="P212" s="147"/>
    </row>
    <row r="213" spans="2:20" ht="20.100000000000001" customHeight="1">
      <c r="B213" s="321"/>
      <c r="C213" s="313"/>
      <c r="D213" s="313"/>
      <c r="E213" s="313"/>
      <c r="F213" s="131" t="s">
        <v>449</v>
      </c>
      <c r="G213" s="115"/>
      <c r="H213" s="115"/>
      <c r="I213" s="115"/>
      <c r="J213" s="115"/>
      <c r="K213" s="115"/>
      <c r="L213" s="115"/>
      <c r="M213" s="115"/>
      <c r="N213" s="115"/>
      <c r="O213" s="115"/>
      <c r="P213" s="188"/>
    </row>
    <row r="214" spans="2:20" ht="60" customHeight="1" thickBot="1">
      <c r="B214" s="322"/>
      <c r="C214" s="314"/>
      <c r="D214" s="314"/>
      <c r="E214" s="314"/>
      <c r="F214" s="55"/>
      <c r="G214" s="166" t="s">
        <v>453</v>
      </c>
      <c r="H214" s="315"/>
      <c r="I214" s="316"/>
      <c r="J214" s="317" t="s">
        <v>2570</v>
      </c>
      <c r="K214" s="318"/>
      <c r="L214" s="318"/>
      <c r="M214" s="318"/>
      <c r="N214" s="318"/>
      <c r="O214" s="318"/>
      <c r="P214" s="319"/>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2485</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2478</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2478</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2563</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2509</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32"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2485</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17</v>
      </c>
      <c r="G228" s="113"/>
      <c r="H228" s="113"/>
      <c r="I228" s="113"/>
      <c r="J228" s="113"/>
      <c r="K228" s="113"/>
      <c r="L228" s="113"/>
      <c r="M228" s="113"/>
      <c r="N228" s="115" t="s">
        <v>495</v>
      </c>
      <c r="O228" s="115"/>
      <c r="P228" s="188"/>
    </row>
    <row r="229" spans="1:20" ht="60" customHeight="1" thickBot="1">
      <c r="B229" s="323" t="s">
        <v>71</v>
      </c>
      <c r="C229" s="315"/>
      <c r="D229" s="315"/>
      <c r="E229" s="316"/>
      <c r="F229" s="317"/>
      <c r="G229" s="318"/>
      <c r="H229" s="318"/>
      <c r="I229" s="318"/>
      <c r="J229" s="318"/>
      <c r="K229" s="318"/>
      <c r="L229" s="318"/>
      <c r="M229" s="318"/>
      <c r="N229" s="318"/>
      <c r="O229" s="318"/>
      <c r="P229" s="319"/>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4"/>
      <c r="C235" s="325"/>
      <c r="D235" s="325"/>
      <c r="E235" s="202" t="s">
        <v>151</v>
      </c>
      <c r="F235" s="202"/>
      <c r="G235" s="202"/>
      <c r="H235" s="202"/>
      <c r="I235" s="202"/>
      <c r="J235" s="202"/>
      <c r="K235" s="202"/>
      <c r="L235" s="202"/>
      <c r="M235" s="202"/>
      <c r="N235" s="328" t="s">
        <v>406</v>
      </c>
      <c r="O235" s="298"/>
      <c r="P235" s="329"/>
    </row>
    <row r="236" spans="1:20" ht="20.100000000000001" customHeight="1">
      <c r="B236" s="326"/>
      <c r="C236" s="327"/>
      <c r="D236" s="327"/>
      <c r="E236" s="108" t="s">
        <v>152</v>
      </c>
      <c r="F236" s="108"/>
      <c r="G236" s="224"/>
      <c r="H236" s="116"/>
      <c r="I236" s="108"/>
      <c r="J236" s="108"/>
      <c r="K236" s="108"/>
      <c r="L236" s="108"/>
      <c r="M236" s="108"/>
      <c r="N236" s="253"/>
      <c r="O236" s="213"/>
      <c r="P236" s="330"/>
    </row>
    <row r="237" spans="1:20" ht="20.100000000000001" customHeight="1">
      <c r="B237" s="326"/>
      <c r="C237" s="327"/>
      <c r="D237" s="327"/>
      <c r="E237" s="108"/>
      <c r="F237" s="108"/>
      <c r="G237" s="108"/>
      <c r="H237" s="108" t="s">
        <v>153</v>
      </c>
      <c r="I237" s="108"/>
      <c r="J237" s="108"/>
      <c r="K237" s="108" t="s">
        <v>154</v>
      </c>
      <c r="L237" s="108"/>
      <c r="M237" s="108"/>
      <c r="N237" s="247"/>
      <c r="O237" s="248"/>
      <c r="P237" s="331"/>
    </row>
    <row r="238" spans="1:20" ht="20.100000000000001" customHeight="1">
      <c r="B238" s="130" t="s">
        <v>140</v>
      </c>
      <c r="C238" s="108"/>
      <c r="D238" s="108"/>
      <c r="E238" s="334">
        <f>IF(OR($H$238&lt;&gt;"",$K$238&lt;&gt;""),SUM($H$238,$K$238),"")</f>
        <v>1</v>
      </c>
      <c r="F238" s="334"/>
      <c r="G238" s="334"/>
      <c r="H238" s="176">
        <v>1</v>
      </c>
      <c r="I238" s="176"/>
      <c r="J238" s="176"/>
      <c r="K238" s="176"/>
      <c r="L238" s="176"/>
      <c r="M238" s="176"/>
      <c r="N238" s="176"/>
      <c r="O238" s="112"/>
      <c r="P238" s="147"/>
    </row>
    <row r="239" spans="1:20" ht="20.100000000000001" customHeight="1">
      <c r="B239" s="130" t="s">
        <v>141</v>
      </c>
      <c r="C239" s="108"/>
      <c r="D239" s="108"/>
      <c r="E239" s="334" t="str">
        <f>IF(OR($H$239&lt;&gt;"",$K$239&lt;&gt;""),SUM($H$239,$K$239),"")</f>
        <v/>
      </c>
      <c r="F239" s="334"/>
      <c r="G239" s="334"/>
      <c r="H239" s="176"/>
      <c r="I239" s="176"/>
      <c r="J239" s="176"/>
      <c r="K239" s="176"/>
      <c r="L239" s="176"/>
      <c r="M239" s="176"/>
      <c r="N239" s="176"/>
      <c r="O239" s="112"/>
      <c r="P239" s="147"/>
    </row>
    <row r="240" spans="1:20" ht="20.100000000000001" customHeight="1">
      <c r="B240" s="333" t="s">
        <v>142</v>
      </c>
      <c r="C240" s="108"/>
      <c r="D240" s="108"/>
      <c r="E240" s="334" t="str">
        <f>IF(OR($H$240&lt;&gt;"",$K$240&lt;&gt;""),SUM($H$240,$K$240),"")</f>
        <v/>
      </c>
      <c r="F240" s="334"/>
      <c r="G240" s="334"/>
      <c r="H240" s="176"/>
      <c r="I240" s="176"/>
      <c r="J240" s="176"/>
      <c r="K240" s="176"/>
      <c r="L240" s="176"/>
      <c r="M240" s="176"/>
      <c r="N240" s="176"/>
      <c r="O240" s="112"/>
      <c r="P240" s="147"/>
    </row>
    <row r="241" spans="2:20" ht="20.100000000000001" customHeight="1">
      <c r="B241" s="57"/>
      <c r="C241" s="108" t="s">
        <v>143</v>
      </c>
      <c r="D241" s="108"/>
      <c r="E241" s="334">
        <f>IF(OR($H$241&lt;&gt;"",$K$241&lt;&gt;""),SUM($H$241,$K$241),"")</f>
        <v>5</v>
      </c>
      <c r="F241" s="334"/>
      <c r="G241" s="334"/>
      <c r="H241" s="176">
        <v>3</v>
      </c>
      <c r="I241" s="176"/>
      <c r="J241" s="176"/>
      <c r="K241" s="176">
        <v>2</v>
      </c>
      <c r="L241" s="176"/>
      <c r="M241" s="176"/>
      <c r="N241" s="176"/>
      <c r="O241" s="112"/>
      <c r="P241" s="147"/>
    </row>
    <row r="242" spans="2:20" ht="20.100000000000001" customHeight="1">
      <c r="B242" s="58"/>
      <c r="C242" s="108" t="s">
        <v>144</v>
      </c>
      <c r="D242" s="108"/>
      <c r="E242" s="334">
        <f>IF(OR($H$242&lt;&gt;"",$K$242&lt;&gt;""),SUM($H$242,$K$242),"")</f>
        <v>1</v>
      </c>
      <c r="F242" s="334"/>
      <c r="G242" s="334"/>
      <c r="H242" s="176">
        <v>1</v>
      </c>
      <c r="I242" s="176"/>
      <c r="J242" s="176"/>
      <c r="K242" s="176"/>
      <c r="L242" s="176"/>
      <c r="M242" s="176"/>
      <c r="N242" s="176"/>
      <c r="O242" s="112"/>
      <c r="P242" s="147"/>
    </row>
    <row r="243" spans="2:20" ht="20.100000000000001" customHeight="1">
      <c r="B243" s="130" t="s">
        <v>145</v>
      </c>
      <c r="C243" s="108"/>
      <c r="D243" s="108"/>
      <c r="E243" s="334" t="str">
        <f>IF(OR($H$243&lt;&gt;"",$K$243&lt;&gt;""),SUM($H$243,$K$243),"")</f>
        <v/>
      </c>
      <c r="F243" s="334"/>
      <c r="G243" s="334"/>
      <c r="H243" s="176"/>
      <c r="I243" s="176"/>
      <c r="J243" s="176"/>
      <c r="K243" s="176"/>
      <c r="L243" s="176"/>
      <c r="M243" s="176"/>
      <c r="N243" s="176"/>
      <c r="O243" s="112"/>
      <c r="P243" s="147"/>
    </row>
    <row r="244" spans="2:20" ht="20.100000000000001" customHeight="1">
      <c r="B244" s="130" t="s">
        <v>146</v>
      </c>
      <c r="C244" s="108"/>
      <c r="D244" s="108"/>
      <c r="E244" s="334" t="str">
        <f>IF(OR($H$244&lt;&gt;"",$K$244&lt;&gt;""),SUM($H$244,$K$244),"")</f>
        <v/>
      </c>
      <c r="F244" s="334"/>
      <c r="G244" s="334"/>
      <c r="H244" s="176"/>
      <c r="I244" s="176"/>
      <c r="J244" s="176"/>
      <c r="K244" s="176"/>
      <c r="L244" s="176"/>
      <c r="M244" s="176"/>
      <c r="N244" s="176"/>
      <c r="O244" s="112"/>
      <c r="P244" s="147"/>
    </row>
    <row r="245" spans="2:20" ht="20.100000000000001" customHeight="1">
      <c r="B245" s="130" t="s">
        <v>147</v>
      </c>
      <c r="C245" s="108"/>
      <c r="D245" s="108"/>
      <c r="E245" s="334" t="str">
        <f>IF(OR($H$245&lt;&gt;"",$K$245&lt;&gt;""),SUM($H$245,$K$245),"")</f>
        <v/>
      </c>
      <c r="F245" s="334"/>
      <c r="G245" s="334"/>
      <c r="H245" s="176"/>
      <c r="I245" s="176"/>
      <c r="J245" s="176"/>
      <c r="K245" s="176"/>
      <c r="L245" s="176"/>
      <c r="M245" s="176"/>
      <c r="N245" s="176"/>
      <c r="O245" s="112"/>
      <c r="P245" s="147"/>
    </row>
    <row r="246" spans="2:20" ht="20.100000000000001" customHeight="1">
      <c r="B246" s="130" t="s">
        <v>148</v>
      </c>
      <c r="C246" s="108"/>
      <c r="D246" s="108"/>
      <c r="E246" s="334">
        <f>IF(OR($H$246&lt;&gt;"",$K$246&lt;&gt;""),SUM($H$246,$K$246),"")</f>
        <v>2</v>
      </c>
      <c r="F246" s="334"/>
      <c r="G246" s="334"/>
      <c r="H246" s="176">
        <v>2</v>
      </c>
      <c r="I246" s="176"/>
      <c r="J246" s="176"/>
      <c r="K246" s="176"/>
      <c r="L246" s="176"/>
      <c r="M246" s="176"/>
      <c r="N246" s="176"/>
      <c r="O246" s="112"/>
      <c r="P246" s="147"/>
    </row>
    <row r="247" spans="2:20" ht="20.100000000000001" customHeight="1">
      <c r="B247" s="130" t="s">
        <v>149</v>
      </c>
      <c r="C247" s="108"/>
      <c r="D247" s="108"/>
      <c r="E247" s="334" t="str">
        <f>IF(OR($H$247&lt;&gt;"",$K$247&lt;&gt;""),SUM($H$247,$K$247),"")</f>
        <v/>
      </c>
      <c r="F247" s="334"/>
      <c r="G247" s="334"/>
      <c r="H247" s="176"/>
      <c r="I247" s="176"/>
      <c r="J247" s="176"/>
      <c r="K247" s="176"/>
      <c r="L247" s="176"/>
      <c r="M247" s="176"/>
      <c r="N247" s="176"/>
      <c r="O247" s="112"/>
      <c r="P247" s="147"/>
    </row>
    <row r="248" spans="2:20" ht="20.100000000000001" customHeight="1">
      <c r="B248" s="130" t="s">
        <v>150</v>
      </c>
      <c r="C248" s="108"/>
      <c r="D248" s="108"/>
      <c r="E248" s="334" t="str">
        <f>IF(OR($H$248&lt;&gt;"",$K$248&lt;&gt;""),SUM($H$248,$K$248),"")</f>
        <v/>
      </c>
      <c r="F248" s="334"/>
      <c r="G248" s="334"/>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33" t="s">
        <v>157</v>
      </c>
      <c r="C250" s="177"/>
      <c r="D250" s="177"/>
      <c r="E250" s="177"/>
      <c r="F250" s="177"/>
      <c r="G250" s="177"/>
      <c r="H250" s="177"/>
      <c r="I250" s="177"/>
      <c r="J250" s="177"/>
      <c r="K250" s="177"/>
      <c r="L250" s="177"/>
      <c r="M250" s="177"/>
      <c r="N250" s="177"/>
      <c r="O250" s="131"/>
      <c r="P250" s="335"/>
    </row>
    <row r="251" spans="2:20" ht="20.100000000000001" customHeight="1">
      <c r="B251" s="336" t="s">
        <v>158</v>
      </c>
      <c r="C251" s="225"/>
      <c r="D251" s="225"/>
      <c r="E251" s="225"/>
      <c r="F251" s="225"/>
      <c r="G251" s="225"/>
      <c r="H251" s="225"/>
      <c r="I251" s="225"/>
      <c r="J251" s="225"/>
      <c r="K251" s="225"/>
      <c r="L251" s="225"/>
      <c r="M251" s="225"/>
      <c r="N251" s="225"/>
      <c r="O251" s="193"/>
      <c r="P251" s="226"/>
    </row>
    <row r="252" spans="2:20" ht="20.100000000000001" customHeight="1">
      <c r="B252" s="336" t="s">
        <v>159</v>
      </c>
      <c r="C252" s="225"/>
      <c r="D252" s="225"/>
      <c r="E252" s="225"/>
      <c r="F252" s="225"/>
      <c r="G252" s="225"/>
      <c r="H252" s="225"/>
      <c r="I252" s="225"/>
      <c r="J252" s="225"/>
      <c r="K252" s="225"/>
      <c r="L252" s="225"/>
      <c r="M252" s="225"/>
      <c r="N252" s="225"/>
      <c r="O252" s="193"/>
      <c r="P252" s="226"/>
    </row>
    <row r="253" spans="2:20" ht="20.100000000000001" customHeight="1" thickBot="1">
      <c r="B253" s="337" t="s">
        <v>156</v>
      </c>
      <c r="C253" s="338"/>
      <c r="D253" s="338"/>
      <c r="E253" s="338"/>
      <c r="F253" s="338"/>
      <c r="G253" s="338"/>
      <c r="H253" s="338"/>
      <c r="I253" s="338"/>
      <c r="J253" s="338"/>
      <c r="K253" s="338"/>
      <c r="L253" s="338"/>
      <c r="M253" s="338"/>
      <c r="N253" s="338"/>
      <c r="O253" s="339"/>
      <c r="P253" s="340"/>
    </row>
    <row r="254" spans="2:20" ht="20.100000000000001" customHeight="1"/>
    <row r="255" spans="2:20" s="25" customFormat="1" ht="20.100000000000001" customHeight="1" thickBot="1">
      <c r="B255" s="25" t="s">
        <v>160</v>
      </c>
      <c r="S255" s="26"/>
      <c r="T255" s="26"/>
    </row>
    <row r="256" spans="2:20" ht="20.100000000000001" customHeight="1">
      <c r="B256" s="324"/>
      <c r="C256" s="325"/>
      <c r="D256" s="325"/>
      <c r="E256" s="325"/>
      <c r="F256" s="325"/>
      <c r="G256" s="344" t="s">
        <v>152</v>
      </c>
      <c r="H256" s="344"/>
      <c r="I256" s="344"/>
      <c r="J256" s="202"/>
      <c r="K256" s="202"/>
      <c r="L256" s="202"/>
      <c r="M256" s="202"/>
      <c r="N256" s="202"/>
      <c r="O256" s="203"/>
      <c r="P256" s="345"/>
    </row>
    <row r="257" spans="2:20" ht="20.100000000000001" customHeight="1">
      <c r="B257" s="326"/>
      <c r="C257" s="327"/>
      <c r="D257" s="327"/>
      <c r="E257" s="327"/>
      <c r="F257" s="327"/>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34" t="str">
        <f>IF(OR($J$258&lt;&gt;"",$M$258&lt;&gt;""),SUM($J$258,$M$258),"")</f>
        <v/>
      </c>
      <c r="H258" s="334"/>
      <c r="I258" s="334"/>
      <c r="J258" s="176"/>
      <c r="K258" s="176"/>
      <c r="L258" s="176"/>
      <c r="M258" s="176"/>
      <c r="N258" s="176"/>
      <c r="O258" s="112"/>
      <c r="P258" s="147"/>
    </row>
    <row r="259" spans="2:20" ht="20.100000000000001" customHeight="1">
      <c r="B259" s="178" t="s">
        <v>162</v>
      </c>
      <c r="C259" s="179"/>
      <c r="D259" s="179"/>
      <c r="E259" s="179"/>
      <c r="F259" s="179"/>
      <c r="G259" s="334">
        <f>IF(OR($J$259&lt;&gt;"",$M$259&lt;&gt;""),SUM($J$259,$M$259),"")</f>
        <v>3</v>
      </c>
      <c r="H259" s="334"/>
      <c r="I259" s="334"/>
      <c r="J259" s="176">
        <v>3</v>
      </c>
      <c r="K259" s="176"/>
      <c r="L259" s="176"/>
      <c r="M259" s="176"/>
      <c r="N259" s="176"/>
      <c r="O259" s="112"/>
      <c r="P259" s="147"/>
    </row>
    <row r="260" spans="2:20" ht="20.100000000000001" customHeight="1">
      <c r="B260" s="178" t="s">
        <v>163</v>
      </c>
      <c r="C260" s="179"/>
      <c r="D260" s="179"/>
      <c r="E260" s="179"/>
      <c r="F260" s="179"/>
      <c r="G260" s="334" t="str">
        <f>IF(OR($J$260&lt;&gt;"",$M$260&lt;&gt;""),SUM($J$260,$M$260),"")</f>
        <v/>
      </c>
      <c r="H260" s="334"/>
      <c r="I260" s="334"/>
      <c r="J260" s="176"/>
      <c r="K260" s="176"/>
      <c r="L260" s="176"/>
      <c r="M260" s="176"/>
      <c r="N260" s="176"/>
      <c r="O260" s="112"/>
      <c r="P260" s="147"/>
    </row>
    <row r="261" spans="2:20" ht="20.100000000000001" customHeight="1">
      <c r="B261" s="178" t="s">
        <v>399</v>
      </c>
      <c r="C261" s="179"/>
      <c r="D261" s="179"/>
      <c r="E261" s="179"/>
      <c r="F261" s="179"/>
      <c r="G261" s="334">
        <f>IF(OR($J$261&lt;&gt;"",$M$261&lt;&gt;""),SUM($J$261,$M$261),"")</f>
        <v>3</v>
      </c>
      <c r="H261" s="334"/>
      <c r="I261" s="334"/>
      <c r="J261" s="176">
        <v>3</v>
      </c>
      <c r="K261" s="176"/>
      <c r="L261" s="176"/>
      <c r="M261" s="176"/>
      <c r="N261" s="176"/>
      <c r="O261" s="112"/>
      <c r="P261" s="147"/>
    </row>
    <row r="262" spans="2:20" ht="20.100000000000001" customHeight="1" thickBot="1">
      <c r="B262" s="163" t="s">
        <v>164</v>
      </c>
      <c r="C262" s="164"/>
      <c r="D262" s="164"/>
      <c r="E262" s="164"/>
      <c r="F262" s="164"/>
      <c r="G262" s="341" t="str">
        <f>IF(OR($J$262&lt;&gt;"",$M$262&lt;&gt;""),SUM($J$262,$M$262),"")</f>
        <v/>
      </c>
      <c r="H262" s="341"/>
      <c r="I262" s="341"/>
      <c r="J262" s="342"/>
      <c r="K262" s="342"/>
      <c r="L262" s="342"/>
      <c r="M262" s="342"/>
      <c r="N262" s="342"/>
      <c r="O262" s="267"/>
      <c r="P262" s="343"/>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4"/>
      <c r="C265" s="325"/>
      <c r="D265" s="325"/>
      <c r="E265" s="325"/>
      <c r="F265" s="325"/>
      <c r="G265" s="344" t="s">
        <v>152</v>
      </c>
      <c r="H265" s="344"/>
      <c r="I265" s="344"/>
      <c r="J265" s="202"/>
      <c r="K265" s="202"/>
      <c r="L265" s="202"/>
      <c r="M265" s="202"/>
      <c r="N265" s="202"/>
      <c r="O265" s="203"/>
      <c r="P265" s="345"/>
    </row>
    <row r="266" spans="2:20" ht="20.100000000000001" customHeight="1">
      <c r="B266" s="326"/>
      <c r="C266" s="327"/>
      <c r="D266" s="327"/>
      <c r="E266" s="327"/>
      <c r="F266" s="327"/>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34" t="str">
        <f>IF(OR($J$267&lt;&gt;"",$M$267&lt;&gt;""),SUM($J$267,$M$267),"")</f>
        <v/>
      </c>
      <c r="H267" s="334"/>
      <c r="I267" s="334"/>
      <c r="J267" s="176"/>
      <c r="K267" s="176"/>
      <c r="L267" s="176"/>
      <c r="M267" s="176"/>
      <c r="N267" s="176"/>
      <c r="O267" s="112"/>
      <c r="P267" s="147"/>
    </row>
    <row r="268" spans="2:20" ht="20.100000000000001" customHeight="1">
      <c r="B268" s="178" t="s">
        <v>167</v>
      </c>
      <c r="C268" s="179"/>
      <c r="D268" s="179"/>
      <c r="E268" s="179"/>
      <c r="F268" s="179"/>
      <c r="G268" s="334" t="str">
        <f>IF(OR($J$268&lt;&gt;"",$M$268&lt;&gt;""),SUM($J$268,$M$268),"")</f>
        <v/>
      </c>
      <c r="H268" s="334"/>
      <c r="I268" s="334"/>
      <c r="J268" s="176"/>
      <c r="K268" s="176"/>
      <c r="L268" s="176"/>
      <c r="M268" s="176"/>
      <c r="N268" s="176"/>
      <c r="O268" s="112"/>
      <c r="P268" s="147"/>
    </row>
    <row r="269" spans="2:20" ht="20.100000000000001" customHeight="1">
      <c r="B269" s="178" t="s">
        <v>168</v>
      </c>
      <c r="C269" s="179"/>
      <c r="D269" s="179"/>
      <c r="E269" s="179"/>
      <c r="F269" s="179"/>
      <c r="G269" s="334" t="str">
        <f>IF(OR($J$269&lt;&gt;"",$M$269&lt;&gt;""),SUM($J$269,$M$269),"")</f>
        <v/>
      </c>
      <c r="H269" s="334"/>
      <c r="I269" s="334"/>
      <c r="J269" s="176"/>
      <c r="K269" s="176"/>
      <c r="L269" s="176"/>
      <c r="M269" s="176"/>
      <c r="N269" s="176"/>
      <c r="O269" s="112"/>
      <c r="P269" s="147"/>
    </row>
    <row r="270" spans="2:20" ht="20.100000000000001" customHeight="1">
      <c r="B270" s="178" t="s">
        <v>169</v>
      </c>
      <c r="C270" s="179"/>
      <c r="D270" s="179"/>
      <c r="E270" s="179"/>
      <c r="F270" s="179"/>
      <c r="G270" s="334" t="str">
        <f>IF(OR($J$270&lt;&gt;"",$M$270&lt;&gt;""),SUM($J$270,$M$270),"")</f>
        <v/>
      </c>
      <c r="H270" s="334"/>
      <c r="I270" s="334"/>
      <c r="J270" s="176"/>
      <c r="K270" s="176"/>
      <c r="L270" s="176"/>
      <c r="M270" s="176"/>
      <c r="N270" s="176"/>
      <c r="O270" s="112"/>
      <c r="P270" s="147"/>
    </row>
    <row r="271" spans="2:20" ht="20.100000000000001" customHeight="1">
      <c r="B271" s="178" t="s">
        <v>170</v>
      </c>
      <c r="C271" s="179"/>
      <c r="D271" s="179"/>
      <c r="E271" s="179"/>
      <c r="F271" s="179"/>
      <c r="G271" s="334" t="str">
        <f>IF(OR($J$271&lt;&gt;"",$M$271&lt;&gt;""),SUM($J$271,$M$271),"")</f>
        <v/>
      </c>
      <c r="H271" s="334"/>
      <c r="I271" s="334"/>
      <c r="J271" s="176"/>
      <c r="K271" s="176"/>
      <c r="L271" s="176"/>
      <c r="M271" s="176"/>
      <c r="N271" s="176"/>
      <c r="O271" s="112"/>
      <c r="P271" s="147"/>
    </row>
    <row r="272" spans="2:20" ht="20.100000000000001" customHeight="1">
      <c r="B272" s="351" t="s">
        <v>171</v>
      </c>
      <c r="C272" s="352"/>
      <c r="D272" s="352"/>
      <c r="E272" s="352"/>
      <c r="F272" s="352"/>
      <c r="G272" s="334" t="str">
        <f>IF(OR($J$272&lt;&gt;"",$M$272&lt;&gt;""),SUM($J$272,$M$272),"")</f>
        <v/>
      </c>
      <c r="H272" s="334"/>
      <c r="I272" s="334"/>
      <c r="J272" s="176"/>
      <c r="K272" s="176"/>
      <c r="L272" s="176"/>
      <c r="M272" s="176"/>
      <c r="N272" s="176"/>
      <c r="O272" s="112"/>
      <c r="P272" s="147"/>
    </row>
    <row r="273" spans="1:20" ht="20.100000000000001" customHeight="1">
      <c r="A273" s="6"/>
      <c r="B273" s="353" t="s">
        <v>412</v>
      </c>
      <c r="C273" s="353"/>
      <c r="D273" s="353"/>
      <c r="E273" s="353"/>
      <c r="F273" s="354"/>
      <c r="G273" s="334" t="str">
        <f>IF(OR($J$273&lt;&gt;"",$M$273&lt;&gt;""),SUM($J$273,$M$273),"")</f>
        <v/>
      </c>
      <c r="H273" s="334"/>
      <c r="I273" s="334"/>
      <c r="J273" s="176"/>
      <c r="K273" s="176"/>
      <c r="L273" s="176"/>
      <c r="M273" s="176"/>
      <c r="N273" s="176"/>
      <c r="O273" s="112"/>
      <c r="P273" s="147"/>
    </row>
    <row r="274" spans="1:20" ht="20.100000000000001" customHeight="1" thickBot="1">
      <c r="A274" s="6"/>
      <c r="B274" s="346" t="s">
        <v>413</v>
      </c>
      <c r="C274" s="346"/>
      <c r="D274" s="346"/>
      <c r="E274" s="346"/>
      <c r="F274" s="347"/>
      <c r="G274" s="341" t="str">
        <f>IF(OR($J$274&lt;&gt;"",$M$274&lt;&gt;""),SUM($J$274,$M$274),"")</f>
        <v/>
      </c>
      <c r="H274" s="341"/>
      <c r="I274" s="341"/>
      <c r="J274" s="342"/>
      <c r="K274" s="342"/>
      <c r="L274" s="342"/>
      <c r="M274" s="342"/>
      <c r="N274" s="342"/>
      <c r="O274" s="267"/>
      <c r="P274" s="343"/>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26"/>
      <c r="C278" s="327"/>
      <c r="D278" s="327"/>
      <c r="E278" s="327"/>
      <c r="F278" s="98" t="s">
        <v>173</v>
      </c>
      <c r="G278" s="99"/>
      <c r="H278" s="99"/>
      <c r="I278" s="99"/>
      <c r="J278" s="221"/>
      <c r="K278" s="348" t="s">
        <v>174</v>
      </c>
      <c r="L278" s="349"/>
      <c r="M278" s="349"/>
      <c r="N278" s="349"/>
      <c r="O278" s="349"/>
      <c r="P278" s="350"/>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7" t="s">
        <v>176</v>
      </c>
      <c r="C283" s="169"/>
      <c r="D283" s="169"/>
      <c r="E283" s="170"/>
      <c r="F283" s="328" t="s">
        <v>400</v>
      </c>
      <c r="G283" s="169"/>
      <c r="H283" s="169"/>
      <c r="I283" s="169"/>
      <c r="J283" s="169"/>
      <c r="K283" s="170"/>
      <c r="L283" s="364"/>
      <c r="M283" s="365"/>
      <c r="N283" s="365"/>
      <c r="O283" s="365"/>
      <c r="P283" s="366"/>
    </row>
    <row r="284" spans="1:20" ht="20.100000000000001" customHeight="1">
      <c r="B284" s="105"/>
      <c r="C284" s="106"/>
      <c r="D284" s="106"/>
      <c r="E284" s="107"/>
      <c r="F284" s="194"/>
      <c r="G284" s="96"/>
      <c r="H284" s="96"/>
      <c r="I284" s="96"/>
      <c r="J284" s="96"/>
      <c r="K284" s="97"/>
      <c r="L284" s="367"/>
      <c r="M284" s="368"/>
      <c r="N284" s="368"/>
      <c r="O284" s="368"/>
      <c r="P284" s="369"/>
    </row>
    <row r="285" spans="1:20" ht="20.100000000000001" customHeight="1">
      <c r="B285" s="105"/>
      <c r="C285" s="106"/>
      <c r="D285" s="106"/>
      <c r="E285" s="107"/>
      <c r="F285" s="231" t="s">
        <v>178</v>
      </c>
      <c r="G285" s="93"/>
      <c r="H285" s="93"/>
      <c r="I285" s="93"/>
      <c r="J285" s="93"/>
      <c r="K285" s="94"/>
      <c r="L285" s="355"/>
      <c r="M285" s="356"/>
      <c r="N285" s="356"/>
      <c r="O285" s="356"/>
      <c r="P285" s="361" t="s">
        <v>452</v>
      </c>
    </row>
    <row r="286" spans="1:20" ht="20.100000000000001" customHeight="1">
      <c r="B286" s="105"/>
      <c r="C286" s="106"/>
      <c r="D286" s="106"/>
      <c r="E286" s="107"/>
      <c r="F286" s="193"/>
      <c r="G286" s="106"/>
      <c r="H286" s="106"/>
      <c r="I286" s="106"/>
      <c r="J286" s="106"/>
      <c r="K286" s="107"/>
      <c r="L286" s="357"/>
      <c r="M286" s="358"/>
      <c r="N286" s="358"/>
      <c r="O286" s="358"/>
      <c r="P286" s="362"/>
    </row>
    <row r="287" spans="1:20" ht="20.100000000000001" customHeight="1">
      <c r="B287" s="95"/>
      <c r="C287" s="96"/>
      <c r="D287" s="96"/>
      <c r="E287" s="97"/>
      <c r="F287" s="194"/>
      <c r="G287" s="96"/>
      <c r="H287" s="96"/>
      <c r="I287" s="96"/>
      <c r="J287" s="96"/>
      <c r="K287" s="97"/>
      <c r="L287" s="359"/>
      <c r="M287" s="360"/>
      <c r="N287" s="360"/>
      <c r="O287" s="360"/>
      <c r="P287" s="363"/>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2478</v>
      </c>
      <c r="M295" s="125"/>
      <c r="N295" s="125"/>
      <c r="O295" s="125"/>
      <c r="P295" s="126"/>
    </row>
    <row r="296" spans="2:22" ht="20.100000000000001" customHeight="1">
      <c r="B296" s="105"/>
      <c r="C296" s="106"/>
      <c r="D296" s="106"/>
      <c r="E296" s="106"/>
      <c r="F296" s="107"/>
      <c r="G296" s="231" t="s">
        <v>456</v>
      </c>
      <c r="H296" s="211"/>
      <c r="I296" s="112" t="s">
        <v>2478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2510</v>
      </c>
      <c r="N298" s="227"/>
      <c r="O298" s="227"/>
      <c r="P298" s="228"/>
    </row>
    <row r="299" spans="2:22" s="3" customFormat="1" ht="20.100000000000001" customHeight="1">
      <c r="B299" s="92"/>
      <c r="C299" s="93"/>
      <c r="D299" s="93"/>
      <c r="E299" s="93"/>
      <c r="F299" s="94"/>
      <c r="G299" s="370" t="s">
        <v>144</v>
      </c>
      <c r="H299" s="370"/>
      <c r="I299" s="370" t="s">
        <v>143</v>
      </c>
      <c r="J299" s="370"/>
      <c r="K299" s="370" t="s">
        <v>141</v>
      </c>
      <c r="L299" s="370"/>
      <c r="M299" s="370" t="s">
        <v>145</v>
      </c>
      <c r="N299" s="370"/>
      <c r="O299" s="348" t="s">
        <v>146</v>
      </c>
      <c r="P299" s="350"/>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1</v>
      </c>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v>1</v>
      </c>
      <c r="H302" s="37"/>
      <c r="I302" s="37">
        <v>1</v>
      </c>
      <c r="J302" s="37"/>
      <c r="K302" s="37"/>
      <c r="L302" s="37"/>
      <c r="M302" s="37"/>
      <c r="N302" s="37"/>
      <c r="O302" s="37"/>
      <c r="P302" s="37"/>
      <c r="Q302" s="19"/>
      <c r="R302" s="5"/>
      <c r="S302" s="23"/>
      <c r="T302" s="23"/>
      <c r="V302" s="5"/>
    </row>
    <row r="303" spans="2:22" ht="20.100000000000001" customHeight="1">
      <c r="B303" s="373" t="s">
        <v>187</v>
      </c>
      <c r="C303" s="374"/>
      <c r="D303" s="224" t="s">
        <v>188</v>
      </c>
      <c r="E303" s="115"/>
      <c r="F303" s="116"/>
      <c r="G303" s="37"/>
      <c r="H303" s="37"/>
      <c r="I303" s="37">
        <v>2</v>
      </c>
      <c r="J303" s="37"/>
      <c r="K303" s="37"/>
      <c r="L303" s="37"/>
      <c r="M303" s="37"/>
      <c r="N303" s="37"/>
      <c r="O303" s="37"/>
      <c r="P303" s="37"/>
      <c r="Q303" s="19"/>
      <c r="R303" s="5"/>
      <c r="S303" s="23"/>
      <c r="T303" s="23"/>
      <c r="V303" s="5"/>
    </row>
    <row r="304" spans="2:22" ht="20.100000000000001" customHeight="1">
      <c r="B304" s="375"/>
      <c r="C304" s="376"/>
      <c r="D304" s="231" t="s">
        <v>189</v>
      </c>
      <c r="E304" s="210"/>
      <c r="F304" s="211"/>
      <c r="G304" s="371"/>
      <c r="H304" s="371"/>
      <c r="I304" s="371">
        <v>2</v>
      </c>
      <c r="J304" s="371"/>
      <c r="K304" s="371"/>
      <c r="L304" s="371"/>
      <c r="M304" s="371"/>
      <c r="N304" s="371"/>
      <c r="O304" s="371"/>
      <c r="P304" s="371"/>
      <c r="Q304" s="19"/>
      <c r="R304" s="5"/>
      <c r="S304" s="23"/>
      <c r="T304" s="23"/>
      <c r="V304" s="5"/>
    </row>
    <row r="305" spans="1:22" ht="20.100000000000001" customHeight="1">
      <c r="B305" s="375"/>
      <c r="C305" s="376"/>
      <c r="D305" s="247"/>
      <c r="E305" s="248"/>
      <c r="F305" s="244"/>
      <c r="G305" s="372"/>
      <c r="H305" s="372"/>
      <c r="I305" s="372"/>
      <c r="J305" s="372"/>
      <c r="K305" s="372"/>
      <c r="L305" s="372"/>
      <c r="M305" s="372"/>
      <c r="N305" s="372"/>
      <c r="O305" s="372"/>
      <c r="P305" s="372"/>
      <c r="Q305" s="19"/>
      <c r="R305" s="5"/>
      <c r="S305" s="23"/>
      <c r="T305" s="23"/>
      <c r="V305" s="5"/>
    </row>
    <row r="306" spans="1:22" ht="20.100000000000001" customHeight="1">
      <c r="B306" s="375"/>
      <c r="C306" s="376"/>
      <c r="D306" s="231" t="s">
        <v>190</v>
      </c>
      <c r="E306" s="210"/>
      <c r="F306" s="211"/>
      <c r="G306" s="371"/>
      <c r="H306" s="371"/>
      <c r="I306" s="371">
        <v>1</v>
      </c>
      <c r="J306" s="371"/>
      <c r="K306" s="371"/>
      <c r="L306" s="371"/>
      <c r="M306" s="371"/>
      <c r="N306" s="371"/>
      <c r="O306" s="371"/>
      <c r="P306" s="371"/>
      <c r="Q306" s="19"/>
      <c r="R306" s="5"/>
      <c r="S306" s="23"/>
      <c r="T306" s="23"/>
      <c r="V306" s="5"/>
    </row>
    <row r="307" spans="1:22" ht="20.100000000000001" customHeight="1">
      <c r="B307" s="375"/>
      <c r="C307" s="376"/>
      <c r="D307" s="247"/>
      <c r="E307" s="248"/>
      <c r="F307" s="244"/>
      <c r="G307" s="372"/>
      <c r="H307" s="372"/>
      <c r="I307" s="372"/>
      <c r="J307" s="372"/>
      <c r="K307" s="372"/>
      <c r="L307" s="372"/>
      <c r="M307" s="372"/>
      <c r="N307" s="372"/>
      <c r="O307" s="372"/>
      <c r="P307" s="372"/>
      <c r="Q307" s="19"/>
      <c r="R307" s="5"/>
      <c r="S307" s="23"/>
      <c r="T307" s="23"/>
      <c r="V307" s="5"/>
    </row>
    <row r="308" spans="1:22" ht="20.100000000000001" customHeight="1">
      <c r="B308" s="375"/>
      <c r="C308" s="376"/>
      <c r="D308" s="231" t="s">
        <v>191</v>
      </c>
      <c r="E308" s="210"/>
      <c r="F308" s="211"/>
      <c r="G308" s="371"/>
      <c r="H308" s="371"/>
      <c r="I308" s="371">
        <v>1</v>
      </c>
      <c r="J308" s="371"/>
      <c r="K308" s="371"/>
      <c r="L308" s="371"/>
      <c r="M308" s="371"/>
      <c r="N308" s="371"/>
      <c r="O308" s="371"/>
      <c r="P308" s="371"/>
      <c r="Q308" s="19"/>
      <c r="R308" s="5"/>
      <c r="S308" s="23"/>
      <c r="T308" s="23"/>
      <c r="V308" s="5"/>
    </row>
    <row r="309" spans="1:22" ht="20.100000000000001" customHeight="1">
      <c r="B309" s="375"/>
      <c r="C309" s="376"/>
      <c r="D309" s="247"/>
      <c r="E309" s="248"/>
      <c r="F309" s="244"/>
      <c r="G309" s="372"/>
      <c r="H309" s="372"/>
      <c r="I309" s="372"/>
      <c r="J309" s="372"/>
      <c r="K309" s="372"/>
      <c r="L309" s="372"/>
      <c r="M309" s="372"/>
      <c r="N309" s="372"/>
      <c r="O309" s="372"/>
      <c r="P309" s="372"/>
      <c r="Q309" s="19"/>
      <c r="R309" s="5"/>
      <c r="S309" s="23"/>
      <c r="T309" s="23"/>
      <c r="V309" s="5"/>
    </row>
    <row r="310" spans="1:22" ht="20.100000000000001" customHeight="1">
      <c r="B310" s="377"/>
      <c r="C310" s="378"/>
      <c r="D310" s="224" t="s">
        <v>192</v>
      </c>
      <c r="E310" s="115"/>
      <c r="F310" s="116"/>
      <c r="G310" s="37"/>
      <c r="H310" s="37"/>
      <c r="I310" s="37">
        <v>1</v>
      </c>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42" t="s">
        <v>2478</v>
      </c>
      <c r="I311" s="342"/>
      <c r="J311" s="342"/>
      <c r="K311" s="342"/>
      <c r="L311" s="342"/>
      <c r="M311" s="342"/>
      <c r="N311" s="342"/>
      <c r="O311" s="267"/>
      <c r="P311" s="343"/>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83" t="s">
        <v>2552</v>
      </c>
      <c r="G315" s="384"/>
      <c r="H315" s="384"/>
      <c r="I315" s="384"/>
      <c r="J315" s="384"/>
      <c r="K315" s="384"/>
      <c r="L315" s="384"/>
      <c r="M315" s="384"/>
      <c r="N315" s="384"/>
      <c r="O315" s="384"/>
      <c r="P315" s="385"/>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21" t="s">
        <v>197</v>
      </c>
      <c r="C317" s="108"/>
      <c r="D317" s="108"/>
      <c r="E317" s="108"/>
      <c r="F317" s="176" t="s">
        <v>2553</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9"/>
      <c r="G319" s="21"/>
      <c r="H319" s="301"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9"/>
      <c r="G320" s="21"/>
      <c r="H320" s="381" t="s">
        <v>480</v>
      </c>
      <c r="I320" s="241"/>
      <c r="J320" s="241"/>
      <c r="K320" s="241"/>
      <c r="L320" s="241"/>
      <c r="M320" s="241"/>
      <c r="N320" s="241"/>
      <c r="O320" s="241"/>
      <c r="P320" s="382"/>
      <c r="S320" s="38" t="str">
        <f>IF($F$317=MST!$CF$7,IF(AND($G$319="",$G$320="",$G$321=""),"未記入",""),"")</f>
        <v/>
      </c>
    </row>
    <row r="321" spans="2:20" ht="20.100000000000001" customHeight="1">
      <c r="B321" s="130"/>
      <c r="C321" s="108"/>
      <c r="D321" s="108"/>
      <c r="E321" s="108"/>
      <c r="F321" s="380"/>
      <c r="G321" s="21" t="s">
        <v>2495</v>
      </c>
      <c r="H321" s="301" t="s">
        <v>481</v>
      </c>
      <c r="I321" s="115"/>
      <c r="J321" s="115"/>
      <c r="K321" s="115"/>
      <c r="L321" s="115"/>
      <c r="M321" s="115"/>
      <c r="N321" s="115"/>
      <c r="O321" s="115"/>
      <c r="P321" s="188"/>
      <c r="S321" s="38" t="str">
        <f>IF($F$317=MST!$CF$7,IF(AND($G$319="",$G$320="",$G$321=""),"未記入",""),"")</f>
        <v/>
      </c>
    </row>
    <row r="322" spans="2:20" ht="20.100000000000001" customHeight="1">
      <c r="B322" s="320" t="s">
        <v>198</v>
      </c>
      <c r="C322" s="312"/>
      <c r="D322" s="312"/>
      <c r="E322" s="312"/>
      <c r="F322" s="176" t="s">
        <v>2485</v>
      </c>
      <c r="G322" s="176"/>
      <c r="H322" s="176"/>
      <c r="I322" s="176"/>
      <c r="J322" s="176"/>
      <c r="K322" s="176"/>
      <c r="L322" s="176"/>
      <c r="M322" s="176"/>
      <c r="N322" s="176"/>
      <c r="O322" s="112"/>
      <c r="P322" s="147"/>
      <c r="S322" s="22" t="str">
        <f>IF(F322="","未記入","")</f>
        <v/>
      </c>
    </row>
    <row r="323" spans="2:20" ht="20.100000000000001" customHeight="1">
      <c r="B323" s="320" t="s">
        <v>199</v>
      </c>
      <c r="C323" s="312"/>
      <c r="D323" s="312"/>
      <c r="E323" s="312"/>
      <c r="F323" s="176" t="s">
        <v>2485</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2554</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97" t="s">
        <v>458</v>
      </c>
      <c r="G325" s="398"/>
      <c r="H325" s="398"/>
      <c r="I325" s="398"/>
      <c r="J325" s="398"/>
      <c r="K325" s="398"/>
      <c r="L325" s="398"/>
      <c r="M325" s="398"/>
      <c r="N325" s="398"/>
      <c r="O325" s="398"/>
      <c r="P325" s="399"/>
    </row>
    <row r="326" spans="2:20" ht="20.100000000000001" customHeight="1">
      <c r="B326" s="243"/>
      <c r="C326" s="248"/>
      <c r="D326" s="248"/>
      <c r="E326" s="244"/>
      <c r="F326" s="67"/>
      <c r="G326" s="400" t="s">
        <v>460</v>
      </c>
      <c r="H326" s="401"/>
      <c r="I326" s="401"/>
      <c r="J326" s="113">
        <v>1</v>
      </c>
      <c r="K326" s="113"/>
      <c r="L326" s="113"/>
      <c r="M326" s="115" t="s">
        <v>459</v>
      </c>
      <c r="N326" s="115"/>
      <c r="O326" s="115"/>
      <c r="P326" s="188"/>
      <c r="S326" s="22" t="str">
        <f>IF(F324=MST!CI6,IF(J326="","未記入",""),"")</f>
        <v/>
      </c>
    </row>
    <row r="327" spans="2:20" ht="60" customHeight="1">
      <c r="B327" s="321" t="s">
        <v>201</v>
      </c>
      <c r="C327" s="108"/>
      <c r="D327" s="108" t="s">
        <v>202</v>
      </c>
      <c r="E327" s="108"/>
      <c r="F327" s="293" t="s">
        <v>2571</v>
      </c>
      <c r="G327" s="294"/>
      <c r="H327" s="294"/>
      <c r="I327" s="294"/>
      <c r="J327" s="294"/>
      <c r="K327" s="294"/>
      <c r="L327" s="294"/>
      <c r="M327" s="294"/>
      <c r="N327" s="294"/>
      <c r="O327" s="295"/>
      <c r="P327" s="296"/>
      <c r="S327" s="22" t="str">
        <f>IF($F$327="","未記入","")</f>
        <v/>
      </c>
    </row>
    <row r="328" spans="2:20" ht="60" customHeight="1" thickBot="1">
      <c r="B328" s="258"/>
      <c r="C328" s="165"/>
      <c r="D328" s="165" t="s">
        <v>203</v>
      </c>
      <c r="E328" s="165"/>
      <c r="F328" s="386" t="s">
        <v>2572</v>
      </c>
      <c r="G328" s="387"/>
      <c r="H328" s="387"/>
      <c r="I328" s="387"/>
      <c r="J328" s="387"/>
      <c r="K328" s="387"/>
      <c r="L328" s="387"/>
      <c r="M328" s="387"/>
      <c r="N328" s="387"/>
      <c r="O328" s="388"/>
      <c r="P328" s="389"/>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90"/>
      <c r="C331" s="391"/>
      <c r="D331" s="391"/>
      <c r="E331" s="391"/>
      <c r="F331" s="391"/>
      <c r="G331" s="391"/>
      <c r="H331" s="392"/>
      <c r="I331" s="393" t="s">
        <v>205</v>
      </c>
      <c r="J331" s="394"/>
      <c r="K331" s="394"/>
      <c r="L331" s="395"/>
      <c r="M331" s="393" t="s">
        <v>206</v>
      </c>
      <c r="N331" s="394"/>
      <c r="O331" s="394"/>
      <c r="P331" s="396"/>
    </row>
    <row r="332" spans="2:20" ht="20.100000000000001" customHeight="1">
      <c r="B332" s="130" t="s">
        <v>207</v>
      </c>
      <c r="C332" s="108"/>
      <c r="D332" s="108"/>
      <c r="E332" s="224" t="s">
        <v>214</v>
      </c>
      <c r="F332" s="115"/>
      <c r="G332" s="115"/>
      <c r="H332" s="116"/>
      <c r="I332" s="176" t="s">
        <v>2555</v>
      </c>
      <c r="J332" s="176"/>
      <c r="K332" s="176"/>
      <c r="L332" s="176"/>
      <c r="M332" s="112" t="s">
        <v>2555</v>
      </c>
      <c r="N332" s="113"/>
      <c r="O332" s="113"/>
      <c r="P332" s="117"/>
    </row>
    <row r="333" spans="2:20" ht="20.100000000000001" customHeight="1">
      <c r="B333" s="130"/>
      <c r="C333" s="108"/>
      <c r="D333" s="108"/>
      <c r="E333" s="224" t="s">
        <v>215</v>
      </c>
      <c r="F333" s="115"/>
      <c r="G333" s="115"/>
      <c r="H333" s="116"/>
      <c r="I333" s="112" t="s">
        <v>2555</v>
      </c>
      <c r="J333" s="113"/>
      <c r="K333" s="113"/>
      <c r="L333" s="68" t="s">
        <v>498</v>
      </c>
      <c r="M333" s="112" t="s">
        <v>2555</v>
      </c>
      <c r="N333" s="113"/>
      <c r="O333" s="113"/>
      <c r="P333" s="53" t="s">
        <v>498</v>
      </c>
    </row>
    <row r="334" spans="2:20" ht="20.100000000000001" customHeight="1">
      <c r="B334" s="130" t="s">
        <v>45</v>
      </c>
      <c r="C334" s="108"/>
      <c r="D334" s="108"/>
      <c r="E334" s="224" t="s">
        <v>216</v>
      </c>
      <c r="F334" s="115"/>
      <c r="G334" s="115"/>
      <c r="H334" s="116"/>
      <c r="I334" s="112">
        <v>14.36</v>
      </c>
      <c r="J334" s="113"/>
      <c r="K334" s="113"/>
      <c r="L334" s="68" t="s">
        <v>490</v>
      </c>
      <c r="M334" s="112">
        <v>22.77</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106196</v>
      </c>
      <c r="J340" s="113"/>
      <c r="K340" s="113"/>
      <c r="L340" s="63" t="s">
        <v>499</v>
      </c>
      <c r="M340" s="112">
        <v>193392</v>
      </c>
      <c r="N340" s="113"/>
      <c r="O340" s="113"/>
      <c r="P340" s="50" t="s">
        <v>499</v>
      </c>
    </row>
    <row r="341" spans="2:20" ht="20.100000000000001" customHeight="1">
      <c r="B341" s="402"/>
      <c r="C341" s="224" t="s">
        <v>210</v>
      </c>
      <c r="D341" s="115"/>
      <c r="E341" s="115"/>
      <c r="F341" s="115"/>
      <c r="G341" s="115"/>
      <c r="H341" s="116"/>
      <c r="I341" s="112">
        <v>28000</v>
      </c>
      <c r="J341" s="113"/>
      <c r="K341" s="113"/>
      <c r="L341" s="63" t="s">
        <v>499</v>
      </c>
      <c r="M341" s="112">
        <v>37000</v>
      </c>
      <c r="N341" s="113"/>
      <c r="O341" s="113"/>
      <c r="P341" s="50" t="s">
        <v>499</v>
      </c>
    </row>
    <row r="342" spans="2:20" ht="20.100000000000001" customHeight="1">
      <c r="B342" s="130"/>
      <c r="C342" s="40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403"/>
      <c r="D343" s="403" t="s">
        <v>213</v>
      </c>
      <c r="E343" s="224" t="s">
        <v>221</v>
      </c>
      <c r="F343" s="115"/>
      <c r="G343" s="115"/>
      <c r="H343" s="116"/>
      <c r="I343" s="112">
        <v>43400</v>
      </c>
      <c r="J343" s="113"/>
      <c r="K343" s="113"/>
      <c r="L343" s="63" t="s">
        <v>499</v>
      </c>
      <c r="M343" s="112">
        <v>86800</v>
      </c>
      <c r="N343" s="113"/>
      <c r="O343" s="113"/>
      <c r="P343" s="50" t="s">
        <v>499</v>
      </c>
    </row>
    <row r="344" spans="2:20" ht="20.100000000000001" customHeight="1">
      <c r="B344" s="130"/>
      <c r="C344" s="403"/>
      <c r="D344" s="403"/>
      <c r="E344" s="224" t="s">
        <v>222</v>
      </c>
      <c r="F344" s="115"/>
      <c r="G344" s="115"/>
      <c r="H344" s="116"/>
      <c r="I344" s="112">
        <v>1500</v>
      </c>
      <c r="J344" s="113"/>
      <c r="K344" s="113"/>
      <c r="L344" s="63" t="s">
        <v>499</v>
      </c>
      <c r="M344" s="112">
        <v>3000</v>
      </c>
      <c r="N344" s="113"/>
      <c r="O344" s="113"/>
      <c r="P344" s="50" t="s">
        <v>499</v>
      </c>
    </row>
    <row r="345" spans="2:20" ht="20.100000000000001" customHeight="1">
      <c r="B345" s="130"/>
      <c r="C345" s="403"/>
      <c r="D345" s="403"/>
      <c r="E345" s="224" t="s">
        <v>223</v>
      </c>
      <c r="F345" s="115"/>
      <c r="G345" s="115"/>
      <c r="H345" s="116"/>
      <c r="I345" s="112">
        <v>0</v>
      </c>
      <c r="J345" s="113"/>
      <c r="K345" s="113"/>
      <c r="L345" s="63" t="s">
        <v>499</v>
      </c>
      <c r="M345" s="112">
        <v>0</v>
      </c>
      <c r="N345" s="113"/>
      <c r="O345" s="113"/>
      <c r="P345" s="50" t="s">
        <v>499</v>
      </c>
    </row>
    <row r="346" spans="2:20" ht="20.100000000000001" customHeight="1">
      <c r="B346" s="130"/>
      <c r="C346" s="403"/>
      <c r="D346" s="403"/>
      <c r="E346" s="224" t="s">
        <v>224</v>
      </c>
      <c r="F346" s="115"/>
      <c r="G346" s="115"/>
      <c r="H346" s="116"/>
      <c r="I346" s="112">
        <v>25296</v>
      </c>
      <c r="J346" s="113"/>
      <c r="K346" s="113"/>
      <c r="L346" s="63" t="s">
        <v>499</v>
      </c>
      <c r="M346" s="112">
        <v>50592</v>
      </c>
      <c r="N346" s="113"/>
      <c r="O346" s="113"/>
      <c r="P346" s="50" t="s">
        <v>499</v>
      </c>
    </row>
    <row r="347" spans="2:20" ht="20.100000000000001" customHeight="1">
      <c r="B347" s="130"/>
      <c r="C347" s="403"/>
      <c r="D347" s="403"/>
      <c r="E347" s="224" t="s">
        <v>71</v>
      </c>
      <c r="F347" s="115"/>
      <c r="G347" s="115"/>
      <c r="H347" s="116"/>
      <c r="I347" s="112" t="s">
        <v>2556</v>
      </c>
      <c r="J347" s="113"/>
      <c r="K347" s="113"/>
      <c r="L347" s="63" t="s">
        <v>499</v>
      </c>
      <c r="M347" s="112" t="s">
        <v>2557</v>
      </c>
      <c r="N347" s="113"/>
      <c r="O347" s="113"/>
      <c r="P347" s="50" t="s">
        <v>499</v>
      </c>
    </row>
    <row r="348" spans="2:20" ht="20.100000000000001" customHeight="1">
      <c r="B348" s="404" t="s">
        <v>225</v>
      </c>
      <c r="C348" s="405"/>
      <c r="D348" s="405"/>
      <c r="E348" s="405"/>
      <c r="F348" s="405"/>
      <c r="G348" s="405"/>
      <c r="H348" s="405"/>
      <c r="I348" s="405"/>
      <c r="J348" s="405"/>
      <c r="K348" s="405"/>
      <c r="L348" s="405"/>
      <c r="M348" s="405"/>
      <c r="N348" s="405"/>
      <c r="O348" s="405"/>
      <c r="P348" s="406"/>
    </row>
    <row r="349" spans="2:20" ht="20.100000000000001" customHeight="1">
      <c r="B349" s="407" t="s">
        <v>2476</v>
      </c>
      <c r="C349" s="408"/>
      <c r="D349" s="408"/>
      <c r="E349" s="408"/>
      <c r="F349" s="408"/>
      <c r="G349" s="408"/>
      <c r="H349" s="408"/>
      <c r="I349" s="408"/>
      <c r="J349" s="408"/>
      <c r="K349" s="408"/>
      <c r="L349" s="408"/>
      <c r="M349" s="408"/>
      <c r="N349" s="408"/>
      <c r="O349" s="408"/>
      <c r="P349" s="409"/>
    </row>
    <row r="350" spans="2:20" ht="20.100000000000001" customHeight="1" thickBot="1">
      <c r="B350" s="410" t="s">
        <v>2477</v>
      </c>
      <c r="C350" s="411"/>
      <c r="D350" s="411"/>
      <c r="E350" s="411"/>
      <c r="F350" s="411"/>
      <c r="G350" s="411"/>
      <c r="H350" s="411"/>
      <c r="I350" s="411"/>
      <c r="J350" s="411"/>
      <c r="K350" s="411"/>
      <c r="L350" s="411"/>
      <c r="M350" s="411"/>
      <c r="N350" s="411"/>
      <c r="O350" s="411"/>
      <c r="P350" s="412"/>
    </row>
    <row r="351" spans="2:20" ht="20.100000000000001" customHeight="1"/>
    <row r="352" spans="2:20" s="25" customFormat="1" ht="20.100000000000001" customHeight="1" thickBot="1">
      <c r="B352" s="25" t="s">
        <v>226</v>
      </c>
      <c r="S352" s="26"/>
      <c r="T352" s="26"/>
    </row>
    <row r="353" spans="2:20" ht="20.100000000000001" customHeight="1">
      <c r="B353" s="417" t="s">
        <v>227</v>
      </c>
      <c r="C353" s="418"/>
      <c r="D353" s="418"/>
      <c r="E353" s="418"/>
      <c r="F353" s="418"/>
      <c r="G353" s="418" t="s">
        <v>228</v>
      </c>
      <c r="H353" s="418"/>
      <c r="I353" s="418"/>
      <c r="J353" s="418"/>
      <c r="K353" s="418"/>
      <c r="L353" s="418"/>
      <c r="M353" s="418"/>
      <c r="N353" s="418"/>
      <c r="O353" s="393"/>
      <c r="P353" s="419"/>
    </row>
    <row r="354" spans="2:20" ht="60" customHeight="1">
      <c r="B354" s="114" t="s">
        <v>210</v>
      </c>
      <c r="C354" s="115"/>
      <c r="D354" s="115"/>
      <c r="E354" s="115"/>
      <c r="F354" s="116"/>
      <c r="G354" s="151" t="s">
        <v>2558</v>
      </c>
      <c r="H354" s="227"/>
      <c r="I354" s="227"/>
      <c r="J354" s="227"/>
      <c r="K354" s="227"/>
      <c r="L354" s="227"/>
      <c r="M354" s="227"/>
      <c r="N354" s="227"/>
      <c r="O354" s="227"/>
      <c r="P354" s="228"/>
    </row>
    <row r="355" spans="2:20" ht="20.100000000000001" customHeight="1">
      <c r="B355" s="130" t="s">
        <v>220</v>
      </c>
      <c r="C355" s="108"/>
      <c r="D355" s="108"/>
      <c r="E355" s="108"/>
      <c r="F355" s="108"/>
      <c r="G355" s="400" t="s">
        <v>500</v>
      </c>
      <c r="H355" s="401"/>
      <c r="I355" s="113"/>
      <c r="J355" s="113"/>
      <c r="K355" s="115" t="s">
        <v>501</v>
      </c>
      <c r="L355" s="115"/>
      <c r="M355" s="115"/>
      <c r="N355" s="115"/>
      <c r="O355" s="115"/>
      <c r="P355" s="188"/>
    </row>
    <row r="356" spans="2:20" ht="60" customHeight="1">
      <c r="B356" s="41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2559</v>
      </c>
      <c r="H357" s="227"/>
      <c r="I357" s="227"/>
      <c r="J357" s="227"/>
      <c r="K357" s="227"/>
      <c r="L357" s="227"/>
      <c r="M357" s="227"/>
      <c r="N357" s="227"/>
      <c r="O357" s="227"/>
      <c r="P357" s="228"/>
    </row>
    <row r="358" spans="2:20" ht="60" customHeight="1">
      <c r="B358" s="114" t="s">
        <v>221</v>
      </c>
      <c r="C358" s="115"/>
      <c r="D358" s="115"/>
      <c r="E358" s="115"/>
      <c r="F358" s="116"/>
      <c r="G358" s="416" t="s">
        <v>2560</v>
      </c>
      <c r="H358" s="227"/>
      <c r="I358" s="227"/>
      <c r="J358" s="227"/>
      <c r="K358" s="227"/>
      <c r="L358" s="227"/>
      <c r="M358" s="227"/>
      <c r="N358" s="227"/>
      <c r="O358" s="227"/>
      <c r="P358" s="228"/>
    </row>
    <row r="359" spans="2:20" ht="60" customHeight="1">
      <c r="B359" s="114" t="s">
        <v>224</v>
      </c>
      <c r="C359" s="115"/>
      <c r="D359" s="115"/>
      <c r="E359" s="115"/>
      <c r="F359" s="116"/>
      <c r="G359" s="151" t="s">
        <v>2561</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14"/>
    </row>
    <row r="362" spans="2:20" ht="60" customHeight="1" thickBot="1">
      <c r="B362" s="323" t="s">
        <v>402</v>
      </c>
      <c r="C362" s="315"/>
      <c r="D362" s="315"/>
      <c r="E362" s="315"/>
      <c r="F362" s="316"/>
      <c r="G362" s="317" t="s">
        <v>2511</v>
      </c>
      <c r="H362" s="318"/>
      <c r="I362" s="318"/>
      <c r="J362" s="318"/>
      <c r="K362" s="318"/>
      <c r="L362" s="318"/>
      <c r="M362" s="318"/>
      <c r="N362" s="318"/>
      <c r="O362" s="318"/>
      <c r="P362" s="319"/>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13" t="s">
        <v>227</v>
      </c>
      <c r="C366" s="394"/>
      <c r="D366" s="394"/>
      <c r="E366" s="394"/>
      <c r="F366" s="394"/>
      <c r="G366" s="394"/>
      <c r="H366" s="394"/>
      <c r="I366" s="394"/>
      <c r="J366" s="393" t="s">
        <v>232</v>
      </c>
      <c r="K366" s="394"/>
      <c r="L366" s="394"/>
      <c r="M366" s="394"/>
      <c r="N366" s="394"/>
      <c r="O366" s="394"/>
      <c r="P366" s="39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21"/>
      <c r="L368" s="421"/>
      <c r="M368" s="421"/>
      <c r="N368" s="421"/>
      <c r="O368" s="421"/>
      <c r="P368" s="422"/>
    </row>
    <row r="369" spans="2:20" ht="60" customHeight="1">
      <c r="B369" s="243"/>
      <c r="C369" s="248"/>
      <c r="D369" s="248"/>
      <c r="E369" s="248"/>
      <c r="F369" s="248"/>
      <c r="G369" s="248"/>
      <c r="H369" s="248"/>
      <c r="I369" s="244"/>
      <c r="J369" s="423"/>
      <c r="K369" s="136"/>
      <c r="L369" s="136"/>
      <c r="M369" s="136"/>
      <c r="N369" s="136"/>
      <c r="O369" s="136"/>
      <c r="P369" s="137"/>
    </row>
    <row r="370" spans="2:20" ht="20.100000000000001" customHeight="1" thickBot="1">
      <c r="B370" s="323" t="s">
        <v>233</v>
      </c>
      <c r="C370" s="315"/>
      <c r="D370" s="315"/>
      <c r="E370" s="315"/>
      <c r="F370" s="315"/>
      <c r="G370" s="315"/>
      <c r="H370" s="315"/>
      <c r="I370" s="315"/>
      <c r="J370" s="315"/>
      <c r="K370" s="315"/>
      <c r="L370" s="315"/>
      <c r="M370" s="315"/>
      <c r="N370" s="315"/>
      <c r="O370" s="315"/>
      <c r="P370" s="42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21" t="s">
        <v>236</v>
      </c>
      <c r="C376" s="313"/>
      <c r="D376" s="313"/>
      <c r="E376" s="313"/>
      <c r="F376" s="313"/>
      <c r="G376" s="313"/>
      <c r="H376" s="313"/>
      <c r="I376" s="313"/>
      <c r="J376" s="420"/>
      <c r="K376" s="249"/>
      <c r="L376" s="249"/>
      <c r="M376" s="249"/>
      <c r="N376" s="249"/>
      <c r="O376" s="249"/>
      <c r="P376" s="206" t="s">
        <v>499</v>
      </c>
    </row>
    <row r="377" spans="2:20" ht="20.100000000000001" customHeight="1">
      <c r="B377" s="321"/>
      <c r="C377" s="313"/>
      <c r="D377" s="313"/>
      <c r="E377" s="313"/>
      <c r="F377" s="313"/>
      <c r="G377" s="313"/>
      <c r="H377" s="313"/>
      <c r="I377" s="313"/>
      <c r="J377" s="235"/>
      <c r="K377" s="251"/>
      <c r="L377" s="251"/>
      <c r="M377" s="251"/>
      <c r="N377" s="251"/>
      <c r="O377" s="251"/>
      <c r="P377" s="41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21" t="s">
        <v>238</v>
      </c>
      <c r="C379" s="313"/>
      <c r="D379" s="108" t="s">
        <v>241</v>
      </c>
      <c r="E379" s="108"/>
      <c r="F379" s="108"/>
      <c r="G379" s="108"/>
      <c r="H379" s="108"/>
      <c r="I379" s="108"/>
      <c r="J379" s="101"/>
      <c r="K379" s="102"/>
      <c r="L379" s="102"/>
      <c r="M379" s="102"/>
      <c r="N379" s="102"/>
      <c r="O379" s="103"/>
      <c r="P379" s="104"/>
    </row>
    <row r="380" spans="2:20" ht="60" customHeight="1">
      <c r="B380" s="321"/>
      <c r="C380" s="313"/>
      <c r="D380" s="108" t="s">
        <v>242</v>
      </c>
      <c r="E380" s="108"/>
      <c r="F380" s="108"/>
      <c r="G380" s="108"/>
      <c r="H380" s="108"/>
      <c r="I380" s="108"/>
      <c r="J380" s="101"/>
      <c r="K380" s="102"/>
      <c r="L380" s="102"/>
      <c r="M380" s="102"/>
      <c r="N380" s="102"/>
      <c r="O380" s="103"/>
      <c r="P380" s="104"/>
    </row>
    <row r="381" spans="2:20" ht="39.950000000000003" customHeight="1">
      <c r="B381" s="321" t="s">
        <v>239</v>
      </c>
      <c r="C381" s="313"/>
      <c r="D381" s="112"/>
      <c r="E381" s="113"/>
      <c r="F381" s="113"/>
      <c r="G381" s="113"/>
      <c r="H381" s="113"/>
      <c r="I381" s="113"/>
      <c r="J381" s="113"/>
      <c r="K381" s="113"/>
      <c r="L381" s="113"/>
      <c r="M381" s="113"/>
      <c r="N381" s="113"/>
      <c r="O381" s="113"/>
      <c r="P381" s="117"/>
    </row>
    <row r="382" spans="2:20" ht="20.100000000000001" customHeight="1">
      <c r="B382" s="321"/>
      <c r="C382" s="313"/>
      <c r="D382" s="425" t="s">
        <v>461</v>
      </c>
      <c r="E382" s="241"/>
      <c r="F382" s="241"/>
      <c r="G382" s="241"/>
      <c r="H382" s="241"/>
      <c r="I382" s="241"/>
      <c r="J382" s="241"/>
      <c r="K382" s="241"/>
      <c r="L382" s="241"/>
      <c r="M382" s="241"/>
      <c r="N382" s="241"/>
      <c r="O382" s="241"/>
      <c r="P382" s="382"/>
    </row>
    <row r="383" spans="2:20" ht="60" customHeight="1" thickBot="1">
      <c r="B383" s="322"/>
      <c r="C383" s="314"/>
      <c r="D383" s="55"/>
      <c r="E383" s="426" t="s">
        <v>5</v>
      </c>
      <c r="F383" s="427"/>
      <c r="G383" s="428"/>
      <c r="H383" s="318"/>
      <c r="I383" s="318"/>
      <c r="J383" s="318"/>
      <c r="K383" s="318"/>
      <c r="L383" s="318"/>
      <c r="M383" s="318"/>
      <c r="N383" s="318"/>
      <c r="O383" s="318"/>
      <c r="P383" s="319"/>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2</v>
      </c>
      <c r="I387" s="125"/>
      <c r="J387" s="125"/>
      <c r="K387" s="125"/>
      <c r="L387" s="125"/>
      <c r="M387" s="125"/>
      <c r="N387" s="125"/>
      <c r="O387" s="125"/>
      <c r="P387" s="62" t="s">
        <v>495</v>
      </c>
    </row>
    <row r="388" spans="1:20" ht="20.100000000000001" customHeight="1">
      <c r="B388" s="95"/>
      <c r="C388" s="97"/>
      <c r="D388" s="108" t="s">
        <v>250</v>
      </c>
      <c r="E388" s="108"/>
      <c r="F388" s="108"/>
      <c r="G388" s="108"/>
      <c r="H388" s="112">
        <v>14</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0</v>
      </c>
      <c r="I390" s="113"/>
      <c r="J390" s="113"/>
      <c r="K390" s="113"/>
      <c r="L390" s="113"/>
      <c r="M390" s="113"/>
      <c r="N390" s="113"/>
      <c r="O390" s="113"/>
      <c r="P390" s="50" t="s">
        <v>497</v>
      </c>
    </row>
    <row r="391" spans="1:20" ht="20.100000000000001" customHeight="1">
      <c r="B391" s="130"/>
      <c r="C391" s="108"/>
      <c r="D391" s="108" t="s">
        <v>253</v>
      </c>
      <c r="E391" s="108"/>
      <c r="F391" s="108"/>
      <c r="G391" s="108"/>
      <c r="H391" s="112">
        <v>3</v>
      </c>
      <c r="I391" s="113"/>
      <c r="J391" s="113"/>
      <c r="K391" s="113"/>
      <c r="L391" s="113"/>
      <c r="M391" s="113"/>
      <c r="N391" s="113"/>
      <c r="O391" s="113"/>
      <c r="P391" s="50" t="s">
        <v>497</v>
      </c>
    </row>
    <row r="392" spans="1:20" ht="20.100000000000001" customHeight="1">
      <c r="B392" s="130"/>
      <c r="C392" s="108"/>
      <c r="D392" s="108" t="s">
        <v>254</v>
      </c>
      <c r="E392" s="108"/>
      <c r="F392" s="108"/>
      <c r="G392" s="108"/>
      <c r="H392" s="112">
        <v>13</v>
      </c>
      <c r="I392" s="113"/>
      <c r="J392" s="113"/>
      <c r="K392" s="113"/>
      <c r="L392" s="113"/>
      <c r="M392" s="113"/>
      <c r="N392" s="113"/>
      <c r="O392" s="113"/>
      <c r="P392" s="50" t="s">
        <v>497</v>
      </c>
    </row>
    <row r="393" spans="1:20" ht="20.100000000000001" customHeight="1">
      <c r="B393" s="429" t="s">
        <v>247</v>
      </c>
      <c r="C393" s="430"/>
      <c r="D393" s="108" t="s">
        <v>255</v>
      </c>
      <c r="E393" s="108"/>
      <c r="F393" s="108"/>
      <c r="G393" s="108"/>
      <c r="H393" s="112">
        <v>0</v>
      </c>
      <c r="I393" s="113"/>
      <c r="J393" s="113"/>
      <c r="K393" s="113"/>
      <c r="L393" s="113"/>
      <c r="M393" s="113"/>
      <c r="N393" s="113"/>
      <c r="O393" s="113"/>
      <c r="P393" s="50" t="s">
        <v>497</v>
      </c>
    </row>
    <row r="394" spans="1:20" ht="20.100000000000001" customHeight="1">
      <c r="B394" s="431"/>
      <c r="C394" s="432"/>
      <c r="D394" s="108" t="s">
        <v>256</v>
      </c>
      <c r="E394" s="108"/>
      <c r="F394" s="108"/>
      <c r="G394" s="108"/>
      <c r="H394" s="112">
        <v>0</v>
      </c>
      <c r="I394" s="113"/>
      <c r="J394" s="113"/>
      <c r="K394" s="113"/>
      <c r="L394" s="113"/>
      <c r="M394" s="113"/>
      <c r="N394" s="113"/>
      <c r="O394" s="113"/>
      <c r="P394" s="50" t="s">
        <v>497</v>
      </c>
    </row>
    <row r="395" spans="1:20" ht="20.100000000000001" customHeight="1">
      <c r="B395" s="431"/>
      <c r="C395" s="432"/>
      <c r="D395" s="108" t="s">
        <v>257</v>
      </c>
      <c r="E395" s="108"/>
      <c r="F395" s="108"/>
      <c r="G395" s="108"/>
      <c r="H395" s="112">
        <v>1</v>
      </c>
      <c r="I395" s="113"/>
      <c r="J395" s="113"/>
      <c r="K395" s="113"/>
      <c r="L395" s="113"/>
      <c r="M395" s="113"/>
      <c r="N395" s="113"/>
      <c r="O395" s="113"/>
      <c r="P395" s="50" t="s">
        <v>497</v>
      </c>
    </row>
    <row r="396" spans="1:20" ht="20.100000000000001" customHeight="1">
      <c r="B396" s="431"/>
      <c r="C396" s="432"/>
      <c r="D396" s="108" t="s">
        <v>258</v>
      </c>
      <c r="E396" s="108"/>
      <c r="F396" s="108"/>
      <c r="G396" s="108"/>
      <c r="H396" s="112">
        <v>9</v>
      </c>
      <c r="I396" s="113"/>
      <c r="J396" s="113"/>
      <c r="K396" s="113"/>
      <c r="L396" s="113"/>
      <c r="M396" s="113"/>
      <c r="N396" s="113"/>
      <c r="O396" s="113"/>
      <c r="P396" s="50" t="s">
        <v>497</v>
      </c>
    </row>
    <row r="397" spans="1:20" ht="20.100000000000001" customHeight="1">
      <c r="B397" s="431"/>
      <c r="C397" s="432"/>
      <c r="D397" s="108" t="s">
        <v>259</v>
      </c>
      <c r="E397" s="108"/>
      <c r="F397" s="108"/>
      <c r="G397" s="108"/>
      <c r="H397" s="112">
        <v>4</v>
      </c>
      <c r="I397" s="113"/>
      <c r="J397" s="113"/>
      <c r="K397" s="113"/>
      <c r="L397" s="113"/>
      <c r="M397" s="113"/>
      <c r="N397" s="113"/>
      <c r="O397" s="113"/>
      <c r="P397" s="50" t="s">
        <v>497</v>
      </c>
    </row>
    <row r="398" spans="1:20" ht="20.100000000000001" customHeight="1">
      <c r="B398" s="431"/>
      <c r="C398" s="432"/>
      <c r="D398" s="108" t="s">
        <v>260</v>
      </c>
      <c r="E398" s="108"/>
      <c r="F398" s="108"/>
      <c r="G398" s="108"/>
      <c r="H398" s="112">
        <v>1</v>
      </c>
      <c r="I398" s="113"/>
      <c r="J398" s="113"/>
      <c r="K398" s="113"/>
      <c r="L398" s="113"/>
      <c r="M398" s="113"/>
      <c r="N398" s="113"/>
      <c r="O398" s="113"/>
      <c r="P398" s="50" t="s">
        <v>497</v>
      </c>
    </row>
    <row r="399" spans="1:20" ht="20.100000000000001" customHeight="1">
      <c r="B399" s="431"/>
      <c r="C399" s="432"/>
      <c r="D399" s="108" t="s">
        <v>261</v>
      </c>
      <c r="E399" s="108"/>
      <c r="F399" s="108"/>
      <c r="G399" s="108"/>
      <c r="H399" s="112">
        <v>0</v>
      </c>
      <c r="I399" s="113"/>
      <c r="J399" s="113"/>
      <c r="K399" s="113"/>
      <c r="L399" s="113"/>
      <c r="M399" s="113"/>
      <c r="N399" s="113"/>
      <c r="O399" s="113"/>
      <c r="P399" s="50" t="s">
        <v>497</v>
      </c>
    </row>
    <row r="400" spans="1:20" ht="20.100000000000001" customHeight="1">
      <c r="B400" s="433"/>
      <c r="C400" s="434"/>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8</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89.9</v>
      </c>
      <c r="I409" s="125"/>
      <c r="J409" s="125"/>
      <c r="K409" s="125"/>
      <c r="L409" s="125"/>
      <c r="M409" s="125"/>
      <c r="N409" s="125"/>
      <c r="O409" s="125"/>
      <c r="P409" s="62" t="s">
        <v>503</v>
      </c>
    </row>
    <row r="410" spans="2:20" ht="20.100000000000001" customHeight="1">
      <c r="B410" s="130" t="s">
        <v>271</v>
      </c>
      <c r="C410" s="108"/>
      <c r="D410" s="108"/>
      <c r="E410" s="108"/>
      <c r="F410" s="108"/>
      <c r="G410" s="108"/>
      <c r="H410" s="112">
        <v>16</v>
      </c>
      <c r="I410" s="113"/>
      <c r="J410" s="113"/>
      <c r="K410" s="113"/>
      <c r="L410" s="113"/>
      <c r="M410" s="113"/>
      <c r="N410" s="113"/>
      <c r="O410" s="113"/>
      <c r="P410" s="50" t="s">
        <v>495</v>
      </c>
    </row>
    <row r="411" spans="2:20" ht="20.100000000000001" customHeight="1">
      <c r="B411" s="130" t="s">
        <v>272</v>
      </c>
      <c r="C411" s="108"/>
      <c r="D411" s="108"/>
      <c r="E411" s="108"/>
      <c r="F411" s="108"/>
      <c r="G411" s="108"/>
      <c r="H411" s="112">
        <v>94</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35"/>
    </row>
    <row r="413" spans="2:20" ht="20.100000000000001" customHeight="1" thickBot="1">
      <c r="B413" s="215"/>
      <c r="C413" s="216"/>
      <c r="D413" s="216"/>
      <c r="E413" s="216"/>
      <c r="F413" s="216"/>
      <c r="G413" s="216"/>
      <c r="H413" s="216"/>
      <c r="I413" s="216"/>
      <c r="J413" s="216"/>
      <c r="K413" s="216"/>
      <c r="L413" s="216"/>
      <c r="M413" s="216"/>
      <c r="N413" s="216"/>
      <c r="O413" s="216"/>
      <c r="P413" s="436"/>
    </row>
    <row r="414" spans="2:20" ht="20.100000000000001" customHeight="1"/>
    <row r="415" spans="2:20" s="25" customFormat="1" ht="20.100000000000001" customHeight="1" thickBot="1">
      <c r="B415" s="25" t="s">
        <v>274</v>
      </c>
      <c r="S415" s="26"/>
      <c r="T415" s="26"/>
    </row>
    <row r="416" spans="2:20" ht="20.100000000000001" customHeight="1">
      <c r="B416" s="452" t="s">
        <v>275</v>
      </c>
      <c r="C416" s="453"/>
      <c r="D416" s="453"/>
      <c r="E416" s="202" t="s">
        <v>280</v>
      </c>
      <c r="F416" s="202"/>
      <c r="G416" s="202"/>
      <c r="H416" s="124">
        <v>1</v>
      </c>
      <c r="I416" s="125"/>
      <c r="J416" s="125"/>
      <c r="K416" s="125"/>
      <c r="L416" s="125"/>
      <c r="M416" s="125"/>
      <c r="N416" s="125"/>
      <c r="O416" s="125"/>
      <c r="P416" s="62" t="s">
        <v>497</v>
      </c>
    </row>
    <row r="417" spans="1:20" ht="20.100000000000001" customHeight="1">
      <c r="B417" s="454"/>
      <c r="C417" s="455"/>
      <c r="D417" s="455"/>
      <c r="E417" s="108" t="s">
        <v>281</v>
      </c>
      <c r="F417" s="108"/>
      <c r="G417" s="108"/>
      <c r="H417" s="112">
        <v>1</v>
      </c>
      <c r="I417" s="113"/>
      <c r="J417" s="113"/>
      <c r="K417" s="113"/>
      <c r="L417" s="113"/>
      <c r="M417" s="113"/>
      <c r="N417" s="113"/>
      <c r="O417" s="113"/>
      <c r="P417" s="50" t="s">
        <v>497</v>
      </c>
    </row>
    <row r="418" spans="1:20" ht="20.100000000000001" customHeight="1">
      <c r="B418" s="454"/>
      <c r="C418" s="455"/>
      <c r="D418" s="455"/>
      <c r="E418" s="108" t="s">
        <v>282</v>
      </c>
      <c r="F418" s="108"/>
      <c r="G418" s="108"/>
      <c r="H418" s="112"/>
      <c r="I418" s="113"/>
      <c r="J418" s="113"/>
      <c r="K418" s="113"/>
      <c r="L418" s="113"/>
      <c r="M418" s="113"/>
      <c r="N418" s="113"/>
      <c r="O418" s="113"/>
      <c r="P418" s="50" t="s">
        <v>497</v>
      </c>
    </row>
    <row r="419" spans="1:20" ht="20.100000000000001" customHeight="1">
      <c r="B419" s="454"/>
      <c r="C419" s="455"/>
      <c r="D419" s="455"/>
      <c r="E419" s="108" t="s">
        <v>430</v>
      </c>
      <c r="F419" s="108"/>
      <c r="G419" s="108"/>
      <c r="H419" s="112">
        <v>1</v>
      </c>
      <c r="I419" s="113"/>
      <c r="J419" s="113"/>
      <c r="K419" s="113"/>
      <c r="L419" s="113"/>
      <c r="M419" s="113"/>
      <c r="N419" s="113"/>
      <c r="O419" s="113"/>
      <c r="P419" s="50" t="s">
        <v>497</v>
      </c>
    </row>
    <row r="420" spans="1:20" ht="20.100000000000001" customHeight="1">
      <c r="B420" s="454"/>
      <c r="C420" s="455"/>
      <c r="D420" s="455"/>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35"/>
    </row>
    <row r="423" spans="1:20" ht="60" customHeight="1">
      <c r="B423" s="130"/>
      <c r="C423" s="108"/>
      <c r="D423" s="108"/>
      <c r="E423" s="108"/>
      <c r="F423" s="108"/>
      <c r="G423" s="108"/>
      <c r="H423" s="445" t="s">
        <v>2564</v>
      </c>
      <c r="I423" s="446"/>
      <c r="J423" s="446"/>
      <c r="K423" s="446"/>
      <c r="L423" s="446"/>
      <c r="M423" s="446"/>
      <c r="N423" s="446"/>
      <c r="O423" s="423"/>
      <c r="P423" s="447"/>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35"/>
    </row>
    <row r="426" spans="1:20" ht="60" customHeight="1" thickBot="1">
      <c r="B426" s="258"/>
      <c r="C426" s="165"/>
      <c r="D426" s="165"/>
      <c r="E426" s="165"/>
      <c r="F426" s="165"/>
      <c r="G426" s="165"/>
      <c r="H426" s="448"/>
      <c r="I426" s="449"/>
      <c r="J426" s="449"/>
      <c r="K426" s="449"/>
      <c r="L426" s="449"/>
      <c r="M426" s="449"/>
      <c r="N426" s="449"/>
      <c r="O426" s="450"/>
      <c r="P426" s="45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40" t="s">
        <v>462</v>
      </c>
      <c r="C430" s="441"/>
      <c r="D430" s="441"/>
      <c r="E430" s="441"/>
      <c r="F430" s="441"/>
      <c r="G430" s="441"/>
      <c r="H430" s="441"/>
      <c r="I430" s="441"/>
      <c r="J430" s="441"/>
      <c r="K430" s="441"/>
      <c r="L430" s="441"/>
      <c r="M430" s="441"/>
      <c r="N430" s="441"/>
      <c r="O430" s="441"/>
      <c r="P430" s="442"/>
    </row>
    <row r="431" spans="1:20" ht="39.950000000000003" customHeight="1">
      <c r="B431" s="443"/>
      <c r="C431" s="224" t="s">
        <v>284</v>
      </c>
      <c r="D431" s="115"/>
      <c r="E431" s="115"/>
      <c r="F431" s="115"/>
      <c r="G431" s="116"/>
      <c r="H431" s="151" t="s">
        <v>2542</v>
      </c>
      <c r="I431" s="227"/>
      <c r="J431" s="227"/>
      <c r="K431" s="227"/>
      <c r="L431" s="227"/>
      <c r="M431" s="227"/>
      <c r="N431" s="227"/>
      <c r="O431" s="227"/>
      <c r="P431" s="228"/>
    </row>
    <row r="432" spans="1:20" ht="20.100000000000001" customHeight="1">
      <c r="B432" s="444"/>
      <c r="C432" s="224" t="s">
        <v>14</v>
      </c>
      <c r="D432" s="115"/>
      <c r="E432" s="115"/>
      <c r="F432" s="115"/>
      <c r="G432" s="116"/>
      <c r="H432" s="218" t="s">
        <v>2487</v>
      </c>
      <c r="I432" s="219"/>
      <c r="J432" s="48" t="s">
        <v>487</v>
      </c>
      <c r="K432" s="219" t="s">
        <v>2488</v>
      </c>
      <c r="L432" s="219"/>
      <c r="M432" s="48" t="s">
        <v>487</v>
      </c>
      <c r="N432" s="219" t="s">
        <v>2489</v>
      </c>
      <c r="O432" s="219"/>
      <c r="P432" s="220"/>
    </row>
    <row r="433" spans="2:16" ht="20.100000000000001" customHeight="1">
      <c r="B433" s="444"/>
      <c r="C433" s="238" t="s">
        <v>285</v>
      </c>
      <c r="D433" s="154"/>
      <c r="E433" s="155"/>
      <c r="F433" s="240" t="s">
        <v>286</v>
      </c>
      <c r="G433" s="242"/>
      <c r="H433" s="31">
        <v>9</v>
      </c>
      <c r="I433" s="48" t="s">
        <v>504</v>
      </c>
      <c r="J433" s="32">
        <v>0</v>
      </c>
      <c r="K433" s="48" t="s">
        <v>505</v>
      </c>
      <c r="L433" s="69" t="s">
        <v>450</v>
      </c>
      <c r="M433" s="32">
        <v>17</v>
      </c>
      <c r="N433" s="48" t="s">
        <v>504</v>
      </c>
      <c r="O433" s="36">
        <v>30</v>
      </c>
      <c r="P433" s="50" t="s">
        <v>505</v>
      </c>
    </row>
    <row r="434" spans="2:16" ht="20.100000000000001" customHeight="1">
      <c r="B434" s="444"/>
      <c r="C434" s="238"/>
      <c r="D434" s="154"/>
      <c r="E434" s="155"/>
      <c r="F434" s="240" t="s">
        <v>287</v>
      </c>
      <c r="G434" s="242"/>
      <c r="H434" s="44">
        <v>9</v>
      </c>
      <c r="I434" s="48" t="s">
        <v>504</v>
      </c>
      <c r="J434" s="45">
        <v>0</v>
      </c>
      <c r="K434" s="48" t="s">
        <v>505</v>
      </c>
      <c r="L434" s="69" t="s">
        <v>450</v>
      </c>
      <c r="M434" s="45">
        <v>17</v>
      </c>
      <c r="N434" s="48" t="s">
        <v>504</v>
      </c>
      <c r="O434" s="45">
        <v>30</v>
      </c>
      <c r="P434" s="50" t="s">
        <v>505</v>
      </c>
    </row>
    <row r="435" spans="2:16" ht="20.100000000000001" customHeight="1">
      <c r="B435" s="444"/>
      <c r="C435" s="238"/>
      <c r="D435" s="154"/>
      <c r="E435" s="155"/>
      <c r="F435" s="240" t="s">
        <v>288</v>
      </c>
      <c r="G435" s="242"/>
      <c r="H435" s="44">
        <v>9</v>
      </c>
      <c r="I435" s="48" t="s">
        <v>504</v>
      </c>
      <c r="J435" s="45">
        <v>0</v>
      </c>
      <c r="K435" s="48" t="s">
        <v>505</v>
      </c>
      <c r="L435" s="69" t="s">
        <v>450</v>
      </c>
      <c r="M435" s="45">
        <v>17</v>
      </c>
      <c r="N435" s="48" t="s">
        <v>504</v>
      </c>
      <c r="O435" s="45">
        <v>30</v>
      </c>
      <c r="P435" s="50" t="s">
        <v>505</v>
      </c>
    </row>
    <row r="436" spans="2:16" ht="39.950000000000003" customHeight="1">
      <c r="B436" s="444"/>
      <c r="C436" s="224" t="s">
        <v>289</v>
      </c>
      <c r="D436" s="115"/>
      <c r="E436" s="115"/>
      <c r="F436" s="115"/>
      <c r="G436" s="116"/>
      <c r="H436" s="151" t="s">
        <v>2512</v>
      </c>
      <c r="I436" s="227"/>
      <c r="J436" s="227"/>
      <c r="K436" s="227"/>
      <c r="L436" s="227"/>
      <c r="M436" s="227"/>
      <c r="N436" s="227"/>
      <c r="O436" s="227"/>
      <c r="P436" s="228"/>
    </row>
    <row r="437" spans="2:16" ht="20.100000000000001" customHeight="1">
      <c r="B437" s="437" t="s">
        <v>463</v>
      </c>
      <c r="C437" s="438"/>
      <c r="D437" s="438"/>
      <c r="E437" s="438"/>
      <c r="F437" s="438"/>
      <c r="G437" s="438"/>
      <c r="H437" s="438"/>
      <c r="I437" s="438"/>
      <c r="J437" s="438"/>
      <c r="K437" s="438"/>
      <c r="L437" s="438"/>
      <c r="M437" s="438"/>
      <c r="N437" s="438"/>
      <c r="O437" s="438"/>
      <c r="P437" s="439"/>
    </row>
    <row r="438" spans="2:16" ht="39.950000000000003" customHeight="1">
      <c r="B438" s="456"/>
      <c r="C438" s="224" t="s">
        <v>284</v>
      </c>
      <c r="D438" s="115"/>
      <c r="E438" s="115"/>
      <c r="F438" s="115"/>
      <c r="G438" s="116"/>
      <c r="H438" s="151" t="s">
        <v>2513</v>
      </c>
      <c r="I438" s="227"/>
      <c r="J438" s="227"/>
      <c r="K438" s="227"/>
      <c r="L438" s="227"/>
      <c r="M438" s="227"/>
      <c r="N438" s="227"/>
      <c r="O438" s="227"/>
      <c r="P438" s="228"/>
    </row>
    <row r="439" spans="2:16" ht="20.100000000000001" customHeight="1">
      <c r="B439" s="456"/>
      <c r="C439" s="224" t="s">
        <v>14</v>
      </c>
      <c r="D439" s="115"/>
      <c r="E439" s="115"/>
      <c r="F439" s="115"/>
      <c r="G439" s="116"/>
      <c r="H439" s="218" t="s">
        <v>2487</v>
      </c>
      <c r="I439" s="219"/>
      <c r="J439" s="48" t="s">
        <v>487</v>
      </c>
      <c r="K439" s="219" t="s">
        <v>2514</v>
      </c>
      <c r="L439" s="219"/>
      <c r="M439" s="48" t="s">
        <v>487</v>
      </c>
      <c r="N439" s="219" t="s">
        <v>2515</v>
      </c>
      <c r="O439" s="219"/>
      <c r="P439" s="220"/>
    </row>
    <row r="440" spans="2:16" ht="20.100000000000001" customHeight="1">
      <c r="B440" s="456"/>
      <c r="C440" s="231" t="s">
        <v>285</v>
      </c>
      <c r="D440" s="210"/>
      <c r="E440" s="211"/>
      <c r="F440" s="240" t="s">
        <v>286</v>
      </c>
      <c r="G440" s="242"/>
      <c r="H440" s="44">
        <v>9</v>
      </c>
      <c r="I440" s="48" t="s">
        <v>504</v>
      </c>
      <c r="J440" s="45">
        <v>0</v>
      </c>
      <c r="K440" s="48" t="s">
        <v>505</v>
      </c>
      <c r="L440" s="69" t="s">
        <v>450</v>
      </c>
      <c r="M440" s="45">
        <v>17</v>
      </c>
      <c r="N440" s="48" t="s">
        <v>504</v>
      </c>
      <c r="O440" s="45">
        <v>30</v>
      </c>
      <c r="P440" s="50" t="s">
        <v>505</v>
      </c>
    </row>
    <row r="441" spans="2:16" ht="20.100000000000001" customHeight="1">
      <c r="B441" s="45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5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56"/>
      <c r="C443" s="131" t="s">
        <v>289</v>
      </c>
      <c r="D443" s="93"/>
      <c r="E443" s="93"/>
      <c r="F443" s="93"/>
      <c r="G443" s="94"/>
      <c r="H443" s="195" t="s">
        <v>2516</v>
      </c>
      <c r="I443" s="421"/>
      <c r="J443" s="421"/>
      <c r="K443" s="421"/>
      <c r="L443" s="421"/>
      <c r="M443" s="421"/>
      <c r="N443" s="421"/>
      <c r="O443" s="421"/>
      <c r="P443" s="422"/>
    </row>
    <row r="444" spans="2:16" ht="20.100000000000001" customHeight="1">
      <c r="B444" s="437" t="s">
        <v>464</v>
      </c>
      <c r="C444" s="438"/>
      <c r="D444" s="438"/>
      <c r="E444" s="438"/>
      <c r="F444" s="438"/>
      <c r="G444" s="438"/>
      <c r="H444" s="438"/>
      <c r="I444" s="438"/>
      <c r="J444" s="438"/>
      <c r="K444" s="438"/>
      <c r="L444" s="438"/>
      <c r="M444" s="438"/>
      <c r="N444" s="438"/>
      <c r="O444" s="438"/>
      <c r="P444" s="439"/>
    </row>
    <row r="445" spans="2:16" ht="39.950000000000003" customHeight="1">
      <c r="B445" s="456"/>
      <c r="C445" s="224" t="s">
        <v>284</v>
      </c>
      <c r="D445" s="115"/>
      <c r="E445" s="115"/>
      <c r="F445" s="115"/>
      <c r="G445" s="116"/>
      <c r="H445" s="151"/>
      <c r="I445" s="227"/>
      <c r="J445" s="227"/>
      <c r="K445" s="227"/>
      <c r="L445" s="227"/>
      <c r="M445" s="227"/>
      <c r="N445" s="227"/>
      <c r="O445" s="227"/>
      <c r="P445" s="228"/>
    </row>
    <row r="446" spans="2:16" ht="20.100000000000001" customHeight="1">
      <c r="B446" s="45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5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5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5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56"/>
      <c r="C450" s="131" t="s">
        <v>289</v>
      </c>
      <c r="D450" s="93"/>
      <c r="E450" s="93"/>
      <c r="F450" s="93"/>
      <c r="G450" s="94"/>
      <c r="H450" s="195"/>
      <c r="I450" s="421"/>
      <c r="J450" s="421"/>
      <c r="K450" s="421"/>
      <c r="L450" s="421"/>
      <c r="M450" s="421"/>
      <c r="N450" s="421"/>
      <c r="O450" s="421"/>
      <c r="P450" s="422"/>
    </row>
    <row r="451" spans="2:16" ht="20.100000000000001" customHeight="1">
      <c r="B451" s="437" t="s">
        <v>511</v>
      </c>
      <c r="C451" s="438"/>
      <c r="D451" s="438"/>
      <c r="E451" s="438"/>
      <c r="F451" s="438"/>
      <c r="G451" s="438"/>
      <c r="H451" s="438"/>
      <c r="I451" s="438"/>
      <c r="J451" s="438"/>
      <c r="K451" s="438"/>
      <c r="L451" s="438"/>
      <c r="M451" s="438"/>
      <c r="N451" s="438"/>
      <c r="O451" s="438"/>
      <c r="P451" s="439"/>
    </row>
    <row r="452" spans="2:16" ht="39.950000000000003" customHeight="1">
      <c r="B452" s="456"/>
      <c r="C452" s="224" t="s">
        <v>284</v>
      </c>
      <c r="D452" s="115"/>
      <c r="E452" s="115"/>
      <c r="F452" s="115"/>
      <c r="G452" s="116"/>
      <c r="H452" s="151"/>
      <c r="I452" s="227"/>
      <c r="J452" s="227"/>
      <c r="K452" s="227"/>
      <c r="L452" s="227"/>
      <c r="M452" s="227"/>
      <c r="N452" s="227"/>
      <c r="O452" s="227"/>
      <c r="P452" s="228"/>
    </row>
    <row r="453" spans="2:16" ht="20.100000000000001" customHeight="1">
      <c r="B453" s="45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5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5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5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56"/>
      <c r="C457" s="131" t="s">
        <v>289</v>
      </c>
      <c r="D457" s="93"/>
      <c r="E457" s="93"/>
      <c r="F457" s="93"/>
      <c r="G457" s="94"/>
      <c r="H457" s="195"/>
      <c r="I457" s="421"/>
      <c r="J457" s="421"/>
      <c r="K457" s="421"/>
      <c r="L457" s="421"/>
      <c r="M457" s="421"/>
      <c r="N457" s="421"/>
      <c r="O457" s="421"/>
      <c r="P457" s="422"/>
    </row>
    <row r="458" spans="2:16" ht="20.100000000000001" customHeight="1">
      <c r="B458" s="437" t="s">
        <v>512</v>
      </c>
      <c r="C458" s="438"/>
      <c r="D458" s="438"/>
      <c r="E458" s="438"/>
      <c r="F458" s="438"/>
      <c r="G458" s="438"/>
      <c r="H458" s="438"/>
      <c r="I458" s="438"/>
      <c r="J458" s="438"/>
      <c r="K458" s="438"/>
      <c r="L458" s="438"/>
      <c r="M458" s="438"/>
      <c r="N458" s="438"/>
      <c r="O458" s="438"/>
      <c r="P458" s="439"/>
    </row>
    <row r="459" spans="2:16" ht="39.950000000000003" customHeight="1">
      <c r="B459" s="456"/>
      <c r="C459" s="224" t="s">
        <v>284</v>
      </c>
      <c r="D459" s="115"/>
      <c r="E459" s="115"/>
      <c r="F459" s="115"/>
      <c r="G459" s="116"/>
      <c r="H459" s="151"/>
      <c r="I459" s="227"/>
      <c r="J459" s="227"/>
      <c r="K459" s="227"/>
      <c r="L459" s="227"/>
      <c r="M459" s="227"/>
      <c r="N459" s="227"/>
      <c r="O459" s="227"/>
      <c r="P459" s="228"/>
    </row>
    <row r="460" spans="2:16" ht="20.100000000000001" customHeight="1">
      <c r="B460" s="45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5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5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5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57"/>
      <c r="C464" s="166" t="s">
        <v>289</v>
      </c>
      <c r="D464" s="315"/>
      <c r="E464" s="315"/>
      <c r="F464" s="315"/>
      <c r="G464" s="316"/>
      <c r="H464" s="317"/>
      <c r="I464" s="318"/>
      <c r="J464" s="318"/>
      <c r="K464" s="318"/>
      <c r="L464" s="318"/>
      <c r="M464" s="318"/>
      <c r="N464" s="318"/>
      <c r="O464" s="318"/>
      <c r="P464" s="319"/>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60" t="s">
        <v>291</v>
      </c>
      <c r="C467" s="461"/>
      <c r="D467" s="461"/>
      <c r="E467" s="461"/>
      <c r="F467" s="461"/>
      <c r="G467" s="461"/>
      <c r="H467" s="283" t="s">
        <v>2478</v>
      </c>
      <c r="I467" s="283"/>
      <c r="J467" s="283"/>
      <c r="K467" s="283"/>
      <c r="L467" s="283"/>
      <c r="M467" s="283"/>
      <c r="N467" s="283"/>
      <c r="O467" s="124"/>
      <c r="P467" s="284"/>
    </row>
    <row r="468" spans="2:20" ht="20.100000000000001" customHeight="1">
      <c r="B468" s="320"/>
      <c r="C468" s="312"/>
      <c r="D468" s="312"/>
      <c r="E468" s="312"/>
      <c r="F468" s="312"/>
      <c r="G468" s="312"/>
      <c r="H468" s="131" t="s">
        <v>449</v>
      </c>
      <c r="I468" s="93"/>
      <c r="J468" s="93"/>
      <c r="K468" s="93"/>
      <c r="L468" s="93"/>
      <c r="M468" s="93"/>
      <c r="N468" s="93"/>
      <c r="O468" s="93"/>
      <c r="P468" s="206"/>
    </row>
    <row r="469" spans="2:20" ht="60" customHeight="1">
      <c r="B469" s="320"/>
      <c r="C469" s="312"/>
      <c r="D469" s="312"/>
      <c r="E469" s="312"/>
      <c r="F469" s="312"/>
      <c r="G469" s="312"/>
      <c r="H469" s="54"/>
      <c r="I469" s="108" t="s">
        <v>465</v>
      </c>
      <c r="J469" s="108"/>
      <c r="K469" s="108"/>
      <c r="L469" s="293" t="s">
        <v>2584</v>
      </c>
      <c r="M469" s="294"/>
      <c r="N469" s="294"/>
      <c r="O469" s="295"/>
      <c r="P469" s="296"/>
    </row>
    <row r="470" spans="2:20" ht="20.100000000000001" customHeight="1">
      <c r="B470" s="209" t="s">
        <v>292</v>
      </c>
      <c r="C470" s="210"/>
      <c r="D470" s="210"/>
      <c r="E470" s="210"/>
      <c r="F470" s="210"/>
      <c r="G470" s="211"/>
      <c r="H470" s="176" t="s">
        <v>2478</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2566</v>
      </c>
      <c r="M472" s="102"/>
      <c r="N472" s="102"/>
      <c r="O472" s="103"/>
      <c r="P472" s="104"/>
    </row>
    <row r="473" spans="2:20" ht="20.100000000000001" customHeight="1" thickBot="1">
      <c r="B473" s="458" t="s">
        <v>293</v>
      </c>
      <c r="C473" s="459"/>
      <c r="D473" s="459"/>
      <c r="E473" s="459"/>
      <c r="F473" s="459"/>
      <c r="G473" s="459"/>
      <c r="H473" s="342" t="s">
        <v>2485</v>
      </c>
      <c r="I473" s="342"/>
      <c r="J473" s="342"/>
      <c r="K473" s="342"/>
      <c r="L473" s="342"/>
      <c r="M473" s="342"/>
      <c r="N473" s="342"/>
      <c r="O473" s="267"/>
      <c r="P473" s="343"/>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7" t="s">
        <v>295</v>
      </c>
      <c r="C476" s="298"/>
      <c r="D476" s="298"/>
      <c r="E476" s="299"/>
      <c r="F476" s="124" t="s">
        <v>2478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63" t="s">
        <v>2517</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2478</v>
      </c>
      <c r="K479" s="176"/>
      <c r="L479" s="176"/>
      <c r="M479" s="176"/>
      <c r="N479" s="176"/>
      <c r="O479" s="112"/>
      <c r="P479" s="147"/>
      <c r="S479" s="38" t="str">
        <f>IF($F$476=MST!$I$6,IF(J479="","未記入",""),"")</f>
        <v/>
      </c>
    </row>
    <row r="480" spans="2:20" ht="20.100000000000001" customHeight="1">
      <c r="B480" s="209" t="s">
        <v>508</v>
      </c>
      <c r="C480" s="210"/>
      <c r="D480" s="210"/>
      <c r="E480" s="211"/>
      <c r="F480" s="112" t="s">
        <v>2485</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6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62"/>
      <c r="G484" s="165" t="s">
        <v>467</v>
      </c>
      <c r="H484" s="165"/>
      <c r="I484" s="165"/>
      <c r="J484" s="342"/>
      <c r="K484" s="342"/>
      <c r="L484" s="342"/>
      <c r="M484" s="342"/>
      <c r="N484" s="342"/>
      <c r="O484" s="267"/>
      <c r="P484" s="343"/>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2479</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2479</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2562</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2562</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2562</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2478</v>
      </c>
      <c r="G494" s="125"/>
      <c r="H494" s="125"/>
      <c r="I494" s="125"/>
      <c r="J494" s="125"/>
      <c r="K494" s="125"/>
      <c r="L494" s="125"/>
      <c r="M494" s="125"/>
      <c r="N494" s="125"/>
      <c r="O494" s="125"/>
      <c r="P494" s="126"/>
    </row>
    <row r="495" spans="1:20" ht="20.100000000000001" customHeight="1">
      <c r="B495" s="402"/>
      <c r="C495" s="464"/>
      <c r="D495" s="464"/>
      <c r="E495" s="464"/>
      <c r="F495" s="177" t="s">
        <v>449</v>
      </c>
      <c r="G495" s="108"/>
      <c r="H495" s="108"/>
      <c r="I495" s="108"/>
      <c r="J495" s="108"/>
      <c r="K495" s="108"/>
      <c r="L495" s="108"/>
      <c r="M495" s="108"/>
      <c r="N495" s="108"/>
      <c r="O495" s="224"/>
      <c r="P495" s="232"/>
    </row>
    <row r="496" spans="1:20" ht="20.100000000000001" customHeight="1">
      <c r="B496" s="402"/>
      <c r="C496" s="464"/>
      <c r="D496" s="464"/>
      <c r="E496" s="464"/>
      <c r="F496" s="54"/>
      <c r="G496" s="400" t="s">
        <v>470</v>
      </c>
      <c r="H496" s="401"/>
      <c r="I496" s="401"/>
      <c r="J496" s="40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64"/>
      <c r="G499" s="465" t="s">
        <v>472</v>
      </c>
      <c r="H499" s="466"/>
      <c r="I499" s="466"/>
      <c r="J499" s="466"/>
      <c r="K499" s="466"/>
      <c r="L499" s="466"/>
      <c r="M499" s="466"/>
      <c r="N499" s="466"/>
      <c r="O499" s="466"/>
      <c r="P499" s="467"/>
    </row>
    <row r="500" spans="2:20" ht="19.5" customHeight="1">
      <c r="B500" s="130"/>
      <c r="C500" s="108"/>
      <c r="D500" s="108"/>
      <c r="E500" s="108"/>
      <c r="F500" s="108"/>
      <c r="G500" s="468"/>
      <c r="H500" s="470" t="s">
        <v>2472</v>
      </c>
      <c r="I500" s="471"/>
      <c r="J500" s="471"/>
      <c r="K500" s="471"/>
      <c r="L500" s="471"/>
      <c r="M500" s="471"/>
      <c r="N500" s="471"/>
      <c r="O500" s="471"/>
      <c r="P500" s="472"/>
      <c r="S500" s="143"/>
      <c r="T500" s="143"/>
    </row>
    <row r="501" spans="2:20" ht="40.5" customHeight="1">
      <c r="B501" s="130"/>
      <c r="C501" s="108"/>
      <c r="D501" s="108"/>
      <c r="E501" s="108"/>
      <c r="F501" s="108"/>
      <c r="G501" s="469"/>
      <c r="H501" s="135"/>
      <c r="I501" s="174"/>
      <c r="J501" s="174"/>
      <c r="K501" s="174"/>
      <c r="L501" s="174"/>
      <c r="M501" s="174"/>
      <c r="N501" s="174"/>
      <c r="O501" s="174"/>
      <c r="P501" s="175"/>
      <c r="S501" s="143"/>
      <c r="T501" s="143"/>
    </row>
    <row r="502" spans="2:20" ht="20.100000000000001" customHeight="1">
      <c r="B502" s="321" t="s">
        <v>303</v>
      </c>
      <c r="C502" s="108"/>
      <c r="D502" s="108"/>
      <c r="E502" s="108"/>
      <c r="F502" s="112" t="s">
        <v>2478</v>
      </c>
      <c r="G502" s="113"/>
      <c r="H502" s="113"/>
      <c r="I502" s="113"/>
      <c r="J502" s="113"/>
      <c r="K502" s="113"/>
      <c r="L502" s="113"/>
      <c r="M502" s="113"/>
      <c r="N502" s="113"/>
      <c r="O502" s="113"/>
      <c r="P502" s="117"/>
    </row>
    <row r="503" spans="2:20" ht="20.100000000000001" customHeight="1">
      <c r="B503" s="321"/>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2567</v>
      </c>
      <c r="K504" s="227"/>
      <c r="L504" s="227"/>
      <c r="M504" s="227"/>
      <c r="N504" s="227"/>
      <c r="O504" s="227"/>
      <c r="P504" s="228"/>
    </row>
    <row r="505" spans="2:20" ht="27.75" customHeight="1">
      <c r="B505" s="209" t="s">
        <v>304</v>
      </c>
      <c r="C505" s="210"/>
      <c r="D505" s="210"/>
      <c r="E505" s="211"/>
      <c r="F505" s="420" t="s">
        <v>2478</v>
      </c>
      <c r="G505" s="503"/>
      <c r="H505" s="503"/>
      <c r="I505" s="503"/>
      <c r="J505" s="503"/>
      <c r="K505" s="503"/>
      <c r="L505" s="503"/>
      <c r="M505" s="503"/>
      <c r="N505" s="503"/>
      <c r="O505" s="503"/>
      <c r="P505" s="504"/>
      <c r="S505" s="143" t="str">
        <f>IF(F505="","未記入","")</f>
        <v/>
      </c>
      <c r="T505" s="143"/>
    </row>
    <row r="506" spans="2:20" ht="27.75" customHeight="1">
      <c r="B506" s="243"/>
      <c r="C506" s="248"/>
      <c r="D506" s="248"/>
      <c r="E506" s="244"/>
      <c r="F506" s="505"/>
      <c r="G506" s="506"/>
      <c r="H506" s="506"/>
      <c r="I506" s="506"/>
      <c r="J506" s="506"/>
      <c r="K506" s="506"/>
      <c r="L506" s="506"/>
      <c r="M506" s="506"/>
      <c r="N506" s="506"/>
      <c r="O506" s="506"/>
      <c r="P506" s="507"/>
      <c r="S506" s="143"/>
      <c r="T506" s="143"/>
    </row>
    <row r="507" spans="2:20" ht="20.100000000000001" customHeight="1">
      <c r="B507" s="508" t="s">
        <v>305</v>
      </c>
      <c r="C507" s="274"/>
      <c r="D507" s="274"/>
      <c r="E507" s="275"/>
      <c r="F507" s="420" t="s">
        <v>2485</v>
      </c>
      <c r="G507" s="249"/>
      <c r="H507" s="249"/>
      <c r="I507" s="249"/>
      <c r="J507" s="249"/>
      <c r="K507" s="249"/>
      <c r="L507" s="249"/>
      <c r="M507" s="249"/>
      <c r="N507" s="249"/>
      <c r="O507" s="249"/>
      <c r="P507" s="250"/>
      <c r="S507" s="143" t="str">
        <f>IF(F507="","未記入","")</f>
        <v/>
      </c>
      <c r="T507" s="143"/>
    </row>
    <row r="508" spans="2:20" ht="20.100000000000001" customHeight="1">
      <c r="B508" s="509"/>
      <c r="C508" s="510"/>
      <c r="D508" s="510"/>
      <c r="E508" s="511"/>
      <c r="F508" s="513"/>
      <c r="G508" s="500"/>
      <c r="H508" s="500"/>
      <c r="I508" s="500"/>
      <c r="J508" s="500"/>
      <c r="K508" s="500"/>
      <c r="L508" s="500"/>
      <c r="M508" s="500"/>
      <c r="N508" s="500"/>
      <c r="O508" s="500"/>
      <c r="P508" s="501"/>
      <c r="S508" s="143"/>
      <c r="T508" s="143"/>
    </row>
    <row r="509" spans="2:20" ht="20.100000000000001" customHeight="1">
      <c r="B509" s="509"/>
      <c r="C509" s="510"/>
      <c r="D509" s="510"/>
      <c r="E509" s="511"/>
      <c r="F509" s="254"/>
      <c r="G509" s="500"/>
      <c r="H509" s="500"/>
      <c r="I509" s="500"/>
      <c r="J509" s="500"/>
      <c r="K509" s="500"/>
      <c r="L509" s="500"/>
      <c r="M509" s="500"/>
      <c r="N509" s="500"/>
      <c r="O509" s="500"/>
      <c r="P509" s="501"/>
      <c r="S509" s="143"/>
      <c r="T509" s="143"/>
    </row>
    <row r="510" spans="2:20" ht="20.100000000000001" customHeight="1">
      <c r="B510" s="512"/>
      <c r="C510" s="277"/>
      <c r="D510" s="277"/>
      <c r="E510" s="278"/>
      <c r="F510" s="254"/>
      <c r="G510" s="500"/>
      <c r="H510" s="500"/>
      <c r="I510" s="500"/>
      <c r="J510" s="500"/>
      <c r="K510" s="500"/>
      <c r="L510" s="500"/>
      <c r="M510" s="500"/>
      <c r="N510" s="500"/>
      <c r="O510" s="500"/>
      <c r="P510" s="501"/>
      <c r="S510" s="143"/>
      <c r="T510" s="143"/>
    </row>
    <row r="511" spans="2:20" ht="20.100000000000001" customHeight="1">
      <c r="B511" s="209" t="s">
        <v>306</v>
      </c>
      <c r="C511" s="210"/>
      <c r="D511" s="210"/>
      <c r="E511" s="211"/>
      <c r="F511" s="112" t="s">
        <v>2485</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502"/>
    </row>
    <row r="513" spans="2:16" ht="20.100000000000001" customHeight="1">
      <c r="B513" s="212"/>
      <c r="C513" s="213"/>
      <c r="D513" s="213"/>
      <c r="E513" s="214"/>
      <c r="F513" s="379"/>
      <c r="G513" s="231" t="s">
        <v>307</v>
      </c>
      <c r="H513" s="210"/>
      <c r="I513" s="210"/>
      <c r="J513" s="195"/>
      <c r="K513" s="421"/>
      <c r="L513" s="421"/>
      <c r="M513" s="421"/>
      <c r="N513" s="421"/>
      <c r="O513" s="421"/>
      <c r="P513" s="422"/>
    </row>
    <row r="514" spans="2:16" ht="20.100000000000001" customHeight="1">
      <c r="B514" s="212"/>
      <c r="C514" s="213"/>
      <c r="D514" s="213"/>
      <c r="E514" s="214"/>
      <c r="F514" s="379"/>
      <c r="G514" s="247"/>
      <c r="H514" s="248"/>
      <c r="I514" s="248"/>
      <c r="J514" s="423"/>
      <c r="K514" s="136"/>
      <c r="L514" s="136"/>
      <c r="M514" s="136"/>
      <c r="N514" s="136"/>
      <c r="O514" s="136"/>
      <c r="P514" s="137"/>
    </row>
    <row r="515" spans="2:16" ht="20.100000000000001" customHeight="1">
      <c r="B515" s="212"/>
      <c r="C515" s="213"/>
      <c r="D515" s="213"/>
      <c r="E515" s="214"/>
      <c r="F515" s="379"/>
      <c r="G515" s="231" t="s">
        <v>308</v>
      </c>
      <c r="H515" s="210"/>
      <c r="I515" s="210"/>
      <c r="J515" s="234"/>
      <c r="K515" s="249"/>
      <c r="L515" s="249"/>
      <c r="M515" s="249"/>
      <c r="N515" s="249"/>
      <c r="O515" s="249"/>
      <c r="P515" s="250"/>
    </row>
    <row r="516" spans="2:16" ht="20.100000000000001" customHeight="1">
      <c r="B516" s="212"/>
      <c r="C516" s="213"/>
      <c r="D516" s="213"/>
      <c r="E516" s="214"/>
      <c r="F516" s="379"/>
      <c r="G516" s="253"/>
      <c r="H516" s="213"/>
      <c r="I516" s="213"/>
      <c r="J516" s="254"/>
      <c r="K516" s="500"/>
      <c r="L516" s="500"/>
      <c r="M516" s="500"/>
      <c r="N516" s="500"/>
      <c r="O516" s="500"/>
      <c r="P516" s="501"/>
    </row>
    <row r="517" spans="2:16" ht="20.100000000000001" customHeight="1">
      <c r="B517" s="243"/>
      <c r="C517" s="248"/>
      <c r="D517" s="248"/>
      <c r="E517" s="244"/>
      <c r="F517" s="380"/>
      <c r="G517" s="247"/>
      <c r="H517" s="248"/>
      <c r="I517" s="248"/>
      <c r="J517" s="235"/>
      <c r="K517" s="251"/>
      <c r="L517" s="251"/>
      <c r="M517" s="251"/>
      <c r="N517" s="251"/>
      <c r="O517" s="251"/>
      <c r="P517" s="252"/>
    </row>
    <row r="518" spans="2:16" ht="60" customHeight="1">
      <c r="B518" s="153" t="s">
        <v>309</v>
      </c>
      <c r="C518" s="154"/>
      <c r="D518" s="154"/>
      <c r="E518" s="155"/>
      <c r="F518" s="293" t="s">
        <v>2573</v>
      </c>
      <c r="G518" s="294"/>
      <c r="H518" s="294"/>
      <c r="I518" s="294"/>
      <c r="J518" s="294"/>
      <c r="K518" s="294"/>
      <c r="L518" s="294"/>
      <c r="M518" s="294"/>
      <c r="N518" s="294"/>
      <c r="O518" s="295"/>
      <c r="P518" s="296"/>
    </row>
    <row r="519" spans="2:16" ht="60" customHeight="1">
      <c r="B519" s="153"/>
      <c r="C519" s="154"/>
      <c r="D519" s="154"/>
      <c r="E519" s="155"/>
      <c r="F519" s="294"/>
      <c r="G519" s="294"/>
      <c r="H519" s="294"/>
      <c r="I519" s="294"/>
      <c r="J519" s="294"/>
      <c r="K519" s="294"/>
      <c r="L519" s="294"/>
      <c r="M519" s="294"/>
      <c r="N519" s="294"/>
      <c r="O519" s="295"/>
      <c r="P519" s="296"/>
    </row>
    <row r="520" spans="2:16" ht="60" customHeight="1">
      <c r="B520" s="182"/>
      <c r="C520" s="238" t="s">
        <v>310</v>
      </c>
      <c r="D520" s="154"/>
      <c r="E520" s="155"/>
      <c r="F520" s="293" t="s">
        <v>2574</v>
      </c>
      <c r="G520" s="294"/>
      <c r="H520" s="294"/>
      <c r="I520" s="294"/>
      <c r="J520" s="294"/>
      <c r="K520" s="294"/>
      <c r="L520" s="294"/>
      <c r="M520" s="294"/>
      <c r="N520" s="294"/>
      <c r="O520" s="295"/>
      <c r="P520" s="296"/>
    </row>
    <row r="521" spans="2:16" ht="60" customHeight="1" thickBot="1">
      <c r="B521" s="184"/>
      <c r="C521" s="497"/>
      <c r="D521" s="498"/>
      <c r="E521" s="499"/>
      <c r="F521" s="387"/>
      <c r="G521" s="387"/>
      <c r="H521" s="387"/>
      <c r="I521" s="387"/>
      <c r="J521" s="387"/>
      <c r="K521" s="387"/>
      <c r="L521" s="387"/>
      <c r="M521" s="387"/>
      <c r="N521" s="387"/>
      <c r="O521" s="388"/>
      <c r="P521" s="389"/>
    </row>
    <row r="522" spans="2:16" ht="20.100000000000001" customHeight="1"/>
    <row r="523" spans="2:16" ht="20.100000000000001" customHeight="1" thickBot="1">
      <c r="B523" s="13" t="s">
        <v>520</v>
      </c>
    </row>
    <row r="524" spans="2:16" ht="300" customHeight="1" thickBot="1">
      <c r="B524" s="490" t="s">
        <v>2575</v>
      </c>
      <c r="C524" s="491"/>
      <c r="D524" s="491"/>
      <c r="E524" s="491"/>
      <c r="F524" s="491"/>
      <c r="G524" s="491"/>
      <c r="H524" s="491"/>
      <c r="I524" s="491"/>
      <c r="J524" s="491"/>
      <c r="K524" s="491"/>
      <c r="L524" s="491"/>
      <c r="M524" s="491"/>
      <c r="N524" s="491"/>
      <c r="O524" s="491"/>
      <c r="P524" s="492"/>
    </row>
    <row r="528" spans="2:16">
      <c r="C528" s="13" t="s">
        <v>521</v>
      </c>
      <c r="E528" s="13" t="s">
        <v>522</v>
      </c>
    </row>
    <row r="529" spans="3:16">
      <c r="E529" s="13" t="s">
        <v>523</v>
      </c>
    </row>
    <row r="531" spans="3:16">
      <c r="C531" s="4" t="s">
        <v>524</v>
      </c>
      <c r="D531" s="493"/>
      <c r="E531" s="493"/>
      <c r="F531" s="493"/>
      <c r="G531" s="493"/>
      <c r="H531" s="493"/>
      <c r="I531" s="13" t="s">
        <v>525</v>
      </c>
    </row>
    <row r="535" spans="3:16">
      <c r="H535" s="494" t="s">
        <v>526</v>
      </c>
      <c r="I535" s="494"/>
      <c r="J535" s="494"/>
      <c r="K535" s="495" t="s">
        <v>527</v>
      </c>
      <c r="L535" s="495"/>
      <c r="M535" s="495"/>
      <c r="N535" s="495"/>
      <c r="O535" s="495"/>
      <c r="P535" s="495"/>
    </row>
    <row r="536" spans="3:16">
      <c r="H536" s="11"/>
      <c r="I536" s="11"/>
      <c r="J536" s="11"/>
      <c r="K536" s="11"/>
      <c r="L536" s="11"/>
      <c r="M536" s="11"/>
      <c r="N536" s="11"/>
      <c r="O536" s="11"/>
      <c r="P536" s="11"/>
    </row>
    <row r="537" spans="3:16">
      <c r="H537" s="494" t="s">
        <v>528</v>
      </c>
      <c r="I537" s="494"/>
      <c r="J537" s="494"/>
      <c r="K537" s="496"/>
      <c r="L537" s="496"/>
      <c r="M537" s="496"/>
      <c r="N537" s="496"/>
      <c r="O537" s="496"/>
      <c r="P537" s="49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7" sqref="J47:L47"/>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24" t="s">
        <v>417</v>
      </c>
      <c r="D1" s="524"/>
      <c r="E1" s="524"/>
      <c r="F1" s="524"/>
      <c r="G1" s="524"/>
      <c r="H1" s="524"/>
      <c r="I1" s="524"/>
      <c r="J1" s="524"/>
      <c r="K1" s="524"/>
      <c r="L1" s="524"/>
      <c r="M1" s="524"/>
      <c r="N1" s="524"/>
      <c r="O1" s="524"/>
      <c r="P1" s="524"/>
      <c r="Q1" s="524"/>
      <c r="R1" s="29"/>
      <c r="S1" s="29"/>
      <c r="V1" s="26"/>
      <c r="W1" s="26"/>
    </row>
    <row r="2" spans="1:23" ht="26.25" customHeight="1" thickBot="1">
      <c r="B2" s="544" t="s">
        <v>312</v>
      </c>
      <c r="C2" s="545"/>
      <c r="D2" s="545"/>
      <c r="E2" s="545"/>
      <c r="F2" s="545"/>
      <c r="G2" s="546"/>
      <c r="H2" s="525" t="s">
        <v>513</v>
      </c>
      <c r="I2" s="526"/>
      <c r="J2" s="530" t="s">
        <v>482</v>
      </c>
      <c r="K2" s="530"/>
      <c r="L2" s="530"/>
      <c r="M2" s="530" t="s">
        <v>25</v>
      </c>
      <c r="N2" s="530"/>
      <c r="O2" s="530"/>
      <c r="P2" s="530"/>
      <c r="Q2" s="53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50"/>
    </row>
    <row r="4" spans="1:23" ht="50.1" customHeight="1">
      <c r="B4" s="536"/>
      <c r="C4" s="523" t="s">
        <v>314</v>
      </c>
      <c r="D4" s="523"/>
      <c r="E4" s="523"/>
      <c r="F4" s="523"/>
      <c r="G4" s="523"/>
      <c r="H4" s="521" t="s">
        <v>2384</v>
      </c>
      <c r="I4" s="522"/>
      <c r="J4" s="514" t="s">
        <v>2518</v>
      </c>
      <c r="K4" s="515"/>
      <c r="L4" s="515"/>
      <c r="M4" s="514" t="s">
        <v>2519</v>
      </c>
      <c r="N4" s="515"/>
      <c r="O4" s="515"/>
      <c r="P4" s="515"/>
      <c r="Q4" s="515"/>
      <c r="R4" s="79" t="s">
        <v>2495</v>
      </c>
      <c r="S4" s="33"/>
      <c r="T4" s="19"/>
      <c r="U4" s="5"/>
      <c r="V4" s="23"/>
      <c r="W4" s="23"/>
    </row>
    <row r="5" spans="1:23" ht="50.1" customHeight="1">
      <c r="B5" s="537"/>
      <c r="C5" s="523" t="s">
        <v>315</v>
      </c>
      <c r="D5" s="523"/>
      <c r="E5" s="523"/>
      <c r="F5" s="523"/>
      <c r="G5" s="523"/>
      <c r="H5" s="521" t="s">
        <v>2385</v>
      </c>
      <c r="I5" s="522"/>
      <c r="J5" s="514"/>
      <c r="K5" s="515"/>
      <c r="L5" s="515"/>
      <c r="M5" s="514"/>
      <c r="N5" s="515"/>
      <c r="O5" s="515"/>
      <c r="P5" s="515"/>
      <c r="Q5" s="515"/>
      <c r="R5" s="79"/>
      <c r="S5" s="33"/>
    </row>
    <row r="6" spans="1:23" ht="50.1" customHeight="1">
      <c r="B6" s="537"/>
      <c r="C6" s="523" t="s">
        <v>316</v>
      </c>
      <c r="D6" s="523"/>
      <c r="E6" s="523"/>
      <c r="F6" s="523"/>
      <c r="G6" s="523"/>
      <c r="H6" s="521" t="s">
        <v>2385</v>
      </c>
      <c r="I6" s="522"/>
      <c r="J6" s="514"/>
      <c r="K6" s="515"/>
      <c r="L6" s="515"/>
      <c r="M6" s="514"/>
      <c r="N6" s="515"/>
      <c r="O6" s="515"/>
      <c r="P6" s="515"/>
      <c r="Q6" s="515"/>
      <c r="R6" s="79"/>
      <c r="S6" s="33"/>
    </row>
    <row r="7" spans="1:23" ht="50.1" customHeight="1">
      <c r="B7" s="537"/>
      <c r="C7" s="523" t="s">
        <v>317</v>
      </c>
      <c r="D7" s="523"/>
      <c r="E7" s="523"/>
      <c r="F7" s="523"/>
      <c r="G7" s="523"/>
      <c r="H7" s="521" t="s">
        <v>2385</v>
      </c>
      <c r="I7" s="522"/>
      <c r="J7" s="514"/>
      <c r="K7" s="515"/>
      <c r="L7" s="515"/>
      <c r="M7" s="514"/>
      <c r="N7" s="515"/>
      <c r="O7" s="515"/>
      <c r="P7" s="515"/>
      <c r="Q7" s="515"/>
      <c r="R7" s="79"/>
      <c r="S7" s="33"/>
    </row>
    <row r="8" spans="1:23" ht="50.1" customHeight="1">
      <c r="B8" s="537"/>
      <c r="C8" s="523" t="s">
        <v>318</v>
      </c>
      <c r="D8" s="523"/>
      <c r="E8" s="523"/>
      <c r="F8" s="523"/>
      <c r="G8" s="523"/>
      <c r="H8" s="521" t="s">
        <v>2385</v>
      </c>
      <c r="I8" s="522"/>
      <c r="J8" s="514"/>
      <c r="K8" s="515"/>
      <c r="L8" s="515"/>
      <c r="M8" s="514"/>
      <c r="N8" s="515"/>
      <c r="O8" s="515"/>
      <c r="P8" s="515"/>
      <c r="Q8" s="515"/>
      <c r="R8" s="79"/>
      <c r="S8" s="33"/>
    </row>
    <row r="9" spans="1:23" ht="50.1" customHeight="1">
      <c r="B9" s="537"/>
      <c r="C9" s="523" t="s">
        <v>319</v>
      </c>
      <c r="D9" s="523"/>
      <c r="E9" s="523"/>
      <c r="F9" s="523"/>
      <c r="G9" s="523"/>
      <c r="H9" s="521" t="s">
        <v>2385</v>
      </c>
      <c r="I9" s="522"/>
      <c r="J9" s="514"/>
      <c r="K9" s="515"/>
      <c r="L9" s="515"/>
      <c r="M9" s="514"/>
      <c r="N9" s="515"/>
      <c r="O9" s="515"/>
      <c r="P9" s="515"/>
      <c r="Q9" s="515"/>
      <c r="R9" s="79"/>
      <c r="S9" s="33"/>
    </row>
    <row r="10" spans="1:23" ht="50.1" customHeight="1">
      <c r="B10" s="537"/>
      <c r="C10" s="523" t="s">
        <v>320</v>
      </c>
      <c r="D10" s="523"/>
      <c r="E10" s="523"/>
      <c r="F10" s="523"/>
      <c r="G10" s="523"/>
      <c r="H10" s="521" t="s">
        <v>2385</v>
      </c>
      <c r="I10" s="522"/>
      <c r="J10" s="514"/>
      <c r="K10" s="515"/>
      <c r="L10" s="515"/>
      <c r="M10" s="514"/>
      <c r="N10" s="515"/>
      <c r="O10" s="515"/>
      <c r="P10" s="515"/>
      <c r="Q10" s="515"/>
      <c r="R10" s="79"/>
      <c r="S10" s="33"/>
    </row>
    <row r="11" spans="1:23" ht="50.1" customHeight="1">
      <c r="B11" s="537"/>
      <c r="C11" s="523" t="s">
        <v>321</v>
      </c>
      <c r="D11" s="523"/>
      <c r="E11" s="523"/>
      <c r="F11" s="523"/>
      <c r="G11" s="523"/>
      <c r="H11" s="521" t="s">
        <v>2385</v>
      </c>
      <c r="I11" s="522"/>
      <c r="J11" s="514"/>
      <c r="K11" s="515"/>
      <c r="L11" s="515"/>
      <c r="M11" s="514"/>
      <c r="N11" s="515"/>
      <c r="O11" s="515"/>
      <c r="P11" s="515"/>
      <c r="Q11" s="515"/>
      <c r="R11" s="79"/>
      <c r="S11" s="33"/>
    </row>
    <row r="12" spans="1:23" ht="50.1" customHeight="1">
      <c r="B12" s="537"/>
      <c r="C12" s="523" t="s">
        <v>322</v>
      </c>
      <c r="D12" s="523"/>
      <c r="E12" s="523"/>
      <c r="F12" s="523"/>
      <c r="G12" s="523"/>
      <c r="H12" s="521" t="s">
        <v>2385</v>
      </c>
      <c r="I12" s="522"/>
      <c r="J12" s="514"/>
      <c r="K12" s="515"/>
      <c r="L12" s="515"/>
      <c r="M12" s="514"/>
      <c r="N12" s="515"/>
      <c r="O12" s="515"/>
      <c r="P12" s="515"/>
      <c r="Q12" s="515"/>
      <c r="R12" s="79"/>
      <c r="S12" s="33"/>
    </row>
    <row r="13" spans="1:23" ht="50.1" customHeight="1">
      <c r="B13" s="537"/>
      <c r="C13" s="523" t="s">
        <v>323</v>
      </c>
      <c r="D13" s="523"/>
      <c r="E13" s="523"/>
      <c r="F13" s="523"/>
      <c r="G13" s="523"/>
      <c r="H13" s="521" t="s">
        <v>2385</v>
      </c>
      <c r="I13" s="522"/>
      <c r="J13" s="514"/>
      <c r="K13" s="515"/>
      <c r="L13" s="515"/>
      <c r="M13" s="514"/>
      <c r="N13" s="515"/>
      <c r="O13" s="515"/>
      <c r="P13" s="515"/>
      <c r="Q13" s="515"/>
      <c r="R13" s="79"/>
      <c r="S13" s="33"/>
    </row>
    <row r="14" spans="1:23" ht="50.1" customHeight="1">
      <c r="B14" s="537"/>
      <c r="C14" s="523" t="s">
        <v>324</v>
      </c>
      <c r="D14" s="523"/>
      <c r="E14" s="523"/>
      <c r="F14" s="523"/>
      <c r="G14" s="523"/>
      <c r="H14" s="521" t="s">
        <v>2384</v>
      </c>
      <c r="I14" s="522"/>
      <c r="J14" s="514" t="s">
        <v>2520</v>
      </c>
      <c r="K14" s="515"/>
      <c r="L14" s="515"/>
      <c r="M14" s="514" t="s">
        <v>2519</v>
      </c>
      <c r="N14" s="515"/>
      <c r="O14" s="515"/>
      <c r="P14" s="515"/>
      <c r="Q14" s="515"/>
      <c r="R14" s="79" t="s">
        <v>2495</v>
      </c>
      <c r="S14" s="33"/>
    </row>
    <row r="15" spans="1:23" ht="50.1" customHeight="1" thickBot="1">
      <c r="B15" s="538"/>
      <c r="C15" s="516" t="s">
        <v>325</v>
      </c>
      <c r="D15" s="516"/>
      <c r="E15" s="516"/>
      <c r="F15" s="516"/>
      <c r="G15" s="516"/>
      <c r="H15" s="519" t="s">
        <v>2384</v>
      </c>
      <c r="I15" s="520"/>
      <c r="J15" s="514" t="s">
        <v>2520</v>
      </c>
      <c r="K15" s="515"/>
      <c r="L15" s="515"/>
      <c r="M15" s="517" t="s">
        <v>2519</v>
      </c>
      <c r="N15" s="518"/>
      <c r="O15" s="518"/>
      <c r="P15" s="518"/>
      <c r="Q15" s="518"/>
      <c r="R15" s="80" t="s">
        <v>2495</v>
      </c>
      <c r="S15" s="34"/>
    </row>
    <row r="16" spans="1:23" ht="20.100000000000001" customHeight="1">
      <c r="B16" s="547" t="s">
        <v>326</v>
      </c>
      <c r="C16" s="548"/>
      <c r="D16" s="548"/>
      <c r="E16" s="548"/>
      <c r="F16" s="548"/>
      <c r="G16" s="548"/>
      <c r="H16" s="548"/>
      <c r="I16" s="548"/>
      <c r="J16" s="548"/>
      <c r="K16" s="548"/>
      <c r="L16" s="548"/>
      <c r="M16" s="548"/>
      <c r="N16" s="548"/>
      <c r="O16" s="548"/>
      <c r="P16" s="548"/>
      <c r="Q16" s="548"/>
      <c r="R16" s="548"/>
      <c r="S16" s="549"/>
    </row>
    <row r="17" spans="2:19" ht="50.1" customHeight="1">
      <c r="B17" s="72"/>
      <c r="C17" s="523" t="s">
        <v>347</v>
      </c>
      <c r="D17" s="523"/>
      <c r="E17" s="523"/>
      <c r="F17" s="523"/>
      <c r="G17" s="523"/>
      <c r="H17" s="521" t="s">
        <v>2385</v>
      </c>
      <c r="I17" s="522"/>
      <c r="J17" s="514"/>
      <c r="K17" s="515"/>
      <c r="L17" s="515"/>
      <c r="M17" s="514"/>
      <c r="N17" s="515"/>
      <c r="O17" s="515"/>
      <c r="P17" s="515"/>
      <c r="Q17" s="515"/>
      <c r="R17" s="79"/>
      <c r="S17" s="33"/>
    </row>
    <row r="18" spans="2:19" ht="50.1" customHeight="1">
      <c r="B18" s="72"/>
      <c r="C18" s="523" t="s">
        <v>348</v>
      </c>
      <c r="D18" s="523"/>
      <c r="E18" s="523"/>
      <c r="F18" s="523"/>
      <c r="G18" s="523"/>
      <c r="H18" s="521" t="s">
        <v>2385</v>
      </c>
      <c r="I18" s="522"/>
      <c r="J18" s="514"/>
      <c r="K18" s="515"/>
      <c r="L18" s="515"/>
      <c r="M18" s="514"/>
      <c r="N18" s="515"/>
      <c r="O18" s="515"/>
      <c r="P18" s="515"/>
      <c r="Q18" s="515"/>
      <c r="R18" s="79"/>
      <c r="S18" s="33"/>
    </row>
    <row r="19" spans="2:19" ht="50.1" customHeight="1">
      <c r="B19" s="72"/>
      <c r="C19" s="527" t="s">
        <v>418</v>
      </c>
      <c r="D19" s="528"/>
      <c r="E19" s="528"/>
      <c r="F19" s="528"/>
      <c r="G19" s="529"/>
      <c r="H19" s="521" t="s">
        <v>2384</v>
      </c>
      <c r="I19" s="522"/>
      <c r="J19" s="514" t="s">
        <v>2521</v>
      </c>
      <c r="K19" s="515"/>
      <c r="L19" s="515"/>
      <c r="M19" s="514" t="s">
        <v>2522</v>
      </c>
      <c r="N19" s="515"/>
      <c r="O19" s="515"/>
      <c r="P19" s="515"/>
      <c r="Q19" s="515"/>
      <c r="R19" s="79" t="s">
        <v>2495</v>
      </c>
      <c r="S19" s="33"/>
    </row>
    <row r="20" spans="2:19" ht="50.1" customHeight="1">
      <c r="B20" s="72"/>
      <c r="C20" s="523" t="s">
        <v>341</v>
      </c>
      <c r="D20" s="523"/>
      <c r="E20" s="523"/>
      <c r="F20" s="523"/>
      <c r="G20" s="523"/>
      <c r="H20" s="521" t="s">
        <v>2385</v>
      </c>
      <c r="I20" s="522"/>
      <c r="J20" s="514"/>
      <c r="K20" s="515"/>
      <c r="L20" s="515"/>
      <c r="M20" s="514"/>
      <c r="N20" s="515"/>
      <c r="O20" s="515"/>
      <c r="P20" s="515"/>
      <c r="Q20" s="515"/>
      <c r="R20" s="79"/>
      <c r="S20" s="33"/>
    </row>
    <row r="21" spans="2:19" ht="50.1" customHeight="1">
      <c r="B21" s="72"/>
      <c r="C21" s="523" t="s">
        <v>345</v>
      </c>
      <c r="D21" s="523"/>
      <c r="E21" s="523"/>
      <c r="F21" s="523"/>
      <c r="G21" s="523"/>
      <c r="H21" s="521" t="s">
        <v>2385</v>
      </c>
      <c r="I21" s="522"/>
      <c r="J21" s="514"/>
      <c r="K21" s="515"/>
      <c r="L21" s="515"/>
      <c r="M21" s="514"/>
      <c r="N21" s="515"/>
      <c r="O21" s="515"/>
      <c r="P21" s="515"/>
      <c r="Q21" s="515"/>
      <c r="R21" s="79"/>
      <c r="S21" s="33"/>
    </row>
    <row r="22" spans="2:19" ht="50.1" customHeight="1">
      <c r="B22" s="72"/>
      <c r="C22" s="523" t="s">
        <v>344</v>
      </c>
      <c r="D22" s="523"/>
      <c r="E22" s="523"/>
      <c r="F22" s="523"/>
      <c r="G22" s="523"/>
      <c r="H22" s="521" t="s">
        <v>2384</v>
      </c>
      <c r="I22" s="522"/>
      <c r="J22" s="514" t="s">
        <v>2523</v>
      </c>
      <c r="K22" s="515"/>
      <c r="L22" s="515"/>
      <c r="M22" s="514" t="s">
        <v>2524</v>
      </c>
      <c r="N22" s="515"/>
      <c r="O22" s="515"/>
      <c r="P22" s="515"/>
      <c r="Q22" s="515"/>
      <c r="R22" s="79"/>
      <c r="S22" s="33" t="s">
        <v>2495</v>
      </c>
    </row>
    <row r="23" spans="2:19" ht="50.1" customHeight="1">
      <c r="B23" s="72"/>
      <c r="C23" s="523" t="s">
        <v>349</v>
      </c>
      <c r="D23" s="523"/>
      <c r="E23" s="523"/>
      <c r="F23" s="523"/>
      <c r="G23" s="523"/>
      <c r="H23" s="521" t="s">
        <v>2385</v>
      </c>
      <c r="I23" s="522"/>
      <c r="J23" s="514"/>
      <c r="K23" s="515"/>
      <c r="L23" s="515"/>
      <c r="M23" s="514"/>
      <c r="N23" s="515"/>
      <c r="O23" s="515"/>
      <c r="P23" s="515"/>
      <c r="Q23" s="515"/>
      <c r="R23" s="79"/>
      <c r="S23" s="33"/>
    </row>
    <row r="24" spans="2:19" ht="50.1" customHeight="1">
      <c r="B24" s="72"/>
      <c r="C24" s="523" t="s">
        <v>404</v>
      </c>
      <c r="D24" s="523"/>
      <c r="E24" s="523"/>
      <c r="F24" s="523"/>
      <c r="G24" s="523"/>
      <c r="H24" s="521" t="s">
        <v>2385</v>
      </c>
      <c r="I24" s="522"/>
      <c r="J24" s="514"/>
      <c r="K24" s="515"/>
      <c r="L24" s="515"/>
      <c r="M24" s="514"/>
      <c r="N24" s="515"/>
      <c r="O24" s="515"/>
      <c r="P24" s="515"/>
      <c r="Q24" s="515"/>
      <c r="R24" s="79"/>
      <c r="S24" s="33"/>
    </row>
    <row r="25" spans="2:19" ht="50.1" customHeight="1" thickBot="1">
      <c r="B25" s="72"/>
      <c r="C25" s="531" t="s">
        <v>346</v>
      </c>
      <c r="D25" s="531"/>
      <c r="E25" s="531"/>
      <c r="F25" s="531"/>
      <c r="G25" s="531"/>
      <c r="H25" s="519" t="s">
        <v>2385</v>
      </c>
      <c r="I25" s="520"/>
      <c r="J25" s="556"/>
      <c r="K25" s="557"/>
      <c r="L25" s="557"/>
      <c r="M25" s="556"/>
      <c r="N25" s="557"/>
      <c r="O25" s="557"/>
      <c r="P25" s="557"/>
      <c r="Q25" s="557"/>
      <c r="R25" s="80"/>
      <c r="S25" s="34"/>
    </row>
    <row r="26" spans="2:19" ht="50.1" customHeight="1" thickBot="1">
      <c r="B26" s="532" t="s">
        <v>327</v>
      </c>
      <c r="C26" s="533"/>
      <c r="D26" s="533"/>
      <c r="E26" s="533"/>
      <c r="F26" s="533"/>
      <c r="G26" s="533"/>
      <c r="H26" s="554" t="s">
        <v>2384</v>
      </c>
      <c r="I26" s="555"/>
      <c r="J26" s="534" t="s">
        <v>2525</v>
      </c>
      <c r="K26" s="535"/>
      <c r="L26" s="535"/>
      <c r="M26" s="534" t="s">
        <v>2519</v>
      </c>
      <c r="N26" s="535"/>
      <c r="O26" s="535"/>
      <c r="P26" s="535"/>
      <c r="Q26" s="535"/>
      <c r="R26" s="81" t="s">
        <v>2495</v>
      </c>
      <c r="S26" s="35"/>
    </row>
    <row r="27" spans="2:19" ht="20.100000000000001" customHeight="1">
      <c r="B27" s="551" t="s">
        <v>328</v>
      </c>
      <c r="C27" s="552"/>
      <c r="D27" s="552"/>
      <c r="E27" s="552"/>
      <c r="F27" s="552"/>
      <c r="G27" s="552"/>
      <c r="H27" s="552"/>
      <c r="I27" s="552"/>
      <c r="J27" s="552"/>
      <c r="K27" s="552"/>
      <c r="L27" s="552"/>
      <c r="M27" s="552"/>
      <c r="N27" s="552"/>
      <c r="O27" s="552"/>
      <c r="P27" s="552"/>
      <c r="Q27" s="552"/>
      <c r="R27" s="552"/>
      <c r="S27" s="553"/>
    </row>
    <row r="28" spans="2:19" ht="50.1" customHeight="1">
      <c r="B28" s="72"/>
      <c r="C28" s="523" t="s">
        <v>329</v>
      </c>
      <c r="D28" s="523"/>
      <c r="E28" s="523"/>
      <c r="F28" s="523"/>
      <c r="G28" s="523"/>
      <c r="H28" s="521" t="s">
        <v>2385</v>
      </c>
      <c r="I28" s="522"/>
      <c r="J28" s="514"/>
      <c r="K28" s="515"/>
      <c r="L28" s="515"/>
      <c r="M28" s="514"/>
      <c r="N28" s="515"/>
      <c r="O28" s="515"/>
      <c r="P28" s="515"/>
      <c r="Q28" s="515"/>
      <c r="R28" s="79"/>
      <c r="S28" s="33"/>
    </row>
    <row r="29" spans="2:19" ht="50.1" customHeight="1">
      <c r="B29" s="72"/>
      <c r="C29" s="523" t="s">
        <v>330</v>
      </c>
      <c r="D29" s="523"/>
      <c r="E29" s="523"/>
      <c r="F29" s="523"/>
      <c r="G29" s="523"/>
      <c r="H29" s="521" t="s">
        <v>2385</v>
      </c>
      <c r="I29" s="522"/>
      <c r="J29" s="514"/>
      <c r="K29" s="515"/>
      <c r="L29" s="515"/>
      <c r="M29" s="514"/>
      <c r="N29" s="515"/>
      <c r="O29" s="515"/>
      <c r="P29" s="515"/>
      <c r="Q29" s="515"/>
      <c r="R29" s="79"/>
      <c r="S29" s="33"/>
    </row>
    <row r="30" spans="2:19" ht="50.1" customHeight="1">
      <c r="B30" s="72"/>
      <c r="C30" s="523" t="s">
        <v>331</v>
      </c>
      <c r="D30" s="523"/>
      <c r="E30" s="523"/>
      <c r="F30" s="523"/>
      <c r="G30" s="523"/>
      <c r="H30" s="521" t="s">
        <v>2385</v>
      </c>
      <c r="I30" s="522"/>
      <c r="J30" s="514"/>
      <c r="K30" s="515"/>
      <c r="L30" s="515"/>
      <c r="M30" s="514"/>
      <c r="N30" s="515"/>
      <c r="O30" s="515"/>
      <c r="P30" s="515"/>
      <c r="Q30" s="515"/>
      <c r="R30" s="79"/>
      <c r="S30" s="33"/>
    </row>
    <row r="31" spans="2:19" ht="50.1" customHeight="1">
      <c r="B31" s="72"/>
      <c r="C31" s="523" t="s">
        <v>332</v>
      </c>
      <c r="D31" s="523"/>
      <c r="E31" s="523"/>
      <c r="F31" s="523"/>
      <c r="G31" s="523"/>
      <c r="H31" s="521" t="s">
        <v>2385</v>
      </c>
      <c r="I31" s="522"/>
      <c r="J31" s="514"/>
      <c r="K31" s="515"/>
      <c r="L31" s="515"/>
      <c r="M31" s="514"/>
      <c r="N31" s="515"/>
      <c r="O31" s="515"/>
      <c r="P31" s="515"/>
      <c r="Q31" s="515"/>
      <c r="R31" s="79"/>
      <c r="S31" s="33"/>
    </row>
    <row r="32" spans="2:19" ht="50.1" customHeight="1">
      <c r="B32" s="72"/>
      <c r="C32" s="523" t="s">
        <v>333</v>
      </c>
      <c r="D32" s="523"/>
      <c r="E32" s="523"/>
      <c r="F32" s="523"/>
      <c r="G32" s="523"/>
      <c r="H32" s="521" t="s">
        <v>2385</v>
      </c>
      <c r="I32" s="522"/>
      <c r="J32" s="514"/>
      <c r="K32" s="515"/>
      <c r="L32" s="515"/>
      <c r="M32" s="514"/>
      <c r="N32" s="515"/>
      <c r="O32" s="515"/>
      <c r="P32" s="515"/>
      <c r="Q32" s="515"/>
      <c r="R32" s="79"/>
      <c r="S32" s="33"/>
    </row>
    <row r="33" spans="2:21" ht="50.1" customHeight="1">
      <c r="B33" s="72"/>
      <c r="C33" s="523" t="s">
        <v>334</v>
      </c>
      <c r="D33" s="523"/>
      <c r="E33" s="523"/>
      <c r="F33" s="523"/>
      <c r="G33" s="523"/>
      <c r="H33" s="521" t="s">
        <v>2385</v>
      </c>
      <c r="I33" s="522"/>
      <c r="J33" s="514"/>
      <c r="K33" s="515"/>
      <c r="L33" s="515"/>
      <c r="M33" s="514"/>
      <c r="N33" s="515"/>
      <c r="O33" s="515"/>
      <c r="P33" s="515"/>
      <c r="Q33" s="515"/>
      <c r="R33" s="79"/>
      <c r="S33" s="33"/>
    </row>
    <row r="34" spans="2:21" ht="50.1" customHeight="1">
      <c r="B34" s="72"/>
      <c r="C34" s="523" t="s">
        <v>335</v>
      </c>
      <c r="D34" s="523"/>
      <c r="E34" s="523"/>
      <c r="F34" s="523"/>
      <c r="G34" s="523"/>
      <c r="H34" s="521" t="s">
        <v>2385</v>
      </c>
      <c r="I34" s="522"/>
      <c r="J34" s="514"/>
      <c r="K34" s="515"/>
      <c r="L34" s="515"/>
      <c r="M34" s="514"/>
      <c r="N34" s="515"/>
      <c r="O34" s="515"/>
      <c r="P34" s="515"/>
      <c r="Q34" s="515"/>
      <c r="R34" s="79"/>
      <c r="S34" s="33"/>
    </row>
    <row r="35" spans="2:21" ht="50.1" customHeight="1">
      <c r="B35" s="72"/>
      <c r="C35" s="523" t="s">
        <v>336</v>
      </c>
      <c r="D35" s="523"/>
      <c r="E35" s="523"/>
      <c r="F35" s="523"/>
      <c r="G35" s="523"/>
      <c r="H35" s="521" t="s">
        <v>2385</v>
      </c>
      <c r="I35" s="522"/>
      <c r="J35" s="514"/>
      <c r="K35" s="515"/>
      <c r="L35" s="515"/>
      <c r="M35" s="514"/>
      <c r="N35" s="515"/>
      <c r="O35" s="515"/>
      <c r="P35" s="515"/>
      <c r="Q35" s="515"/>
      <c r="R35" s="79"/>
      <c r="S35" s="33"/>
    </row>
    <row r="36" spans="2:21" ht="50.1" customHeight="1">
      <c r="B36" s="72"/>
      <c r="C36" s="523" t="s">
        <v>338</v>
      </c>
      <c r="D36" s="523"/>
      <c r="E36" s="523"/>
      <c r="F36" s="523"/>
      <c r="G36" s="523"/>
      <c r="H36" s="521" t="s">
        <v>2384</v>
      </c>
      <c r="I36" s="522"/>
      <c r="J36" s="514" t="s">
        <v>2520</v>
      </c>
      <c r="K36" s="515"/>
      <c r="L36" s="515"/>
      <c r="M36" s="514" t="s">
        <v>2519</v>
      </c>
      <c r="N36" s="515"/>
      <c r="O36" s="515"/>
      <c r="P36" s="515"/>
      <c r="Q36" s="515"/>
      <c r="R36" s="79" t="s">
        <v>2495</v>
      </c>
      <c r="S36" s="33"/>
    </row>
    <row r="37" spans="2:21" ht="50.1" customHeight="1" thickBot="1">
      <c r="B37" s="72"/>
      <c r="C37" s="531" t="s">
        <v>337</v>
      </c>
      <c r="D37" s="531"/>
      <c r="E37" s="531"/>
      <c r="F37" s="531"/>
      <c r="G37" s="531"/>
      <c r="H37" s="521" t="s">
        <v>2384</v>
      </c>
      <c r="I37" s="522"/>
      <c r="J37" s="514" t="s">
        <v>2520</v>
      </c>
      <c r="K37" s="515"/>
      <c r="L37" s="515"/>
      <c r="M37" s="514" t="s">
        <v>2526</v>
      </c>
      <c r="N37" s="515"/>
      <c r="O37" s="515"/>
      <c r="P37" s="515"/>
      <c r="Q37" s="515"/>
      <c r="R37" s="79" t="s">
        <v>2495</v>
      </c>
      <c r="S37" s="33"/>
      <c r="U37" s="5"/>
    </row>
    <row r="38" spans="2:21" ht="20.100000000000001" customHeight="1">
      <c r="B38" s="551" t="s">
        <v>339</v>
      </c>
      <c r="C38" s="552"/>
      <c r="D38" s="552"/>
      <c r="E38" s="552"/>
      <c r="F38" s="552"/>
      <c r="G38" s="552"/>
      <c r="H38" s="552"/>
      <c r="I38" s="552"/>
      <c r="J38" s="552"/>
      <c r="K38" s="552"/>
      <c r="L38" s="552"/>
      <c r="M38" s="552"/>
      <c r="N38" s="552"/>
      <c r="O38" s="552"/>
      <c r="P38" s="552"/>
      <c r="Q38" s="552"/>
      <c r="R38" s="552"/>
      <c r="S38" s="553"/>
    </row>
    <row r="39" spans="2:21" ht="50.1" customHeight="1">
      <c r="B39" s="539"/>
      <c r="C39" s="523" t="s">
        <v>340</v>
      </c>
      <c r="D39" s="523"/>
      <c r="E39" s="523"/>
      <c r="F39" s="523"/>
      <c r="G39" s="523"/>
      <c r="H39" s="521" t="s">
        <v>2385</v>
      </c>
      <c r="I39" s="522"/>
      <c r="J39" s="514"/>
      <c r="K39" s="515"/>
      <c r="L39" s="515"/>
      <c r="M39" s="514"/>
      <c r="N39" s="515"/>
      <c r="O39" s="515"/>
      <c r="P39" s="515"/>
      <c r="Q39" s="515"/>
      <c r="R39" s="79"/>
      <c r="S39" s="33"/>
      <c r="T39" s="5"/>
    </row>
    <row r="40" spans="2:21" ht="50.1" customHeight="1">
      <c r="B40" s="539"/>
      <c r="C40" s="523" t="s">
        <v>342</v>
      </c>
      <c r="D40" s="523"/>
      <c r="E40" s="523"/>
      <c r="F40" s="523"/>
      <c r="G40" s="523"/>
      <c r="H40" s="521" t="s">
        <v>2385</v>
      </c>
      <c r="I40" s="522"/>
      <c r="J40" s="514"/>
      <c r="K40" s="515"/>
      <c r="L40" s="515"/>
      <c r="M40" s="514"/>
      <c r="N40" s="515"/>
      <c r="O40" s="515"/>
      <c r="P40" s="515"/>
      <c r="Q40" s="515"/>
      <c r="R40" s="79"/>
      <c r="S40" s="33"/>
      <c r="T40" s="5"/>
    </row>
    <row r="41" spans="2:21" ht="50.1" customHeight="1" thickBot="1">
      <c r="B41" s="539"/>
      <c r="C41" s="531" t="s">
        <v>343</v>
      </c>
      <c r="D41" s="531"/>
      <c r="E41" s="531"/>
      <c r="F41" s="531"/>
      <c r="G41" s="531"/>
      <c r="H41" s="519" t="s">
        <v>2384</v>
      </c>
      <c r="I41" s="520"/>
      <c r="J41" s="514" t="s">
        <v>2523</v>
      </c>
      <c r="K41" s="515"/>
      <c r="L41" s="515"/>
      <c r="M41" s="514" t="s">
        <v>2524</v>
      </c>
      <c r="N41" s="515"/>
      <c r="O41" s="515"/>
      <c r="P41" s="515"/>
      <c r="Q41" s="515"/>
      <c r="R41" s="80"/>
      <c r="S41" s="34" t="s">
        <v>2495</v>
      </c>
    </row>
    <row r="42" spans="2:21" ht="50.1" customHeight="1" thickBot="1">
      <c r="B42" s="540" t="s">
        <v>350</v>
      </c>
      <c r="C42" s="541"/>
      <c r="D42" s="541"/>
      <c r="E42" s="541"/>
      <c r="F42" s="541"/>
      <c r="G42" s="542"/>
      <c r="H42" s="554" t="s">
        <v>2384</v>
      </c>
      <c r="I42" s="555"/>
      <c r="J42" s="534" t="s">
        <v>2525</v>
      </c>
      <c r="K42" s="535"/>
      <c r="L42" s="535"/>
      <c r="M42" s="534" t="s">
        <v>2519</v>
      </c>
      <c r="N42" s="535"/>
      <c r="O42" s="535"/>
      <c r="P42" s="535"/>
      <c r="Q42" s="535"/>
      <c r="R42" s="81" t="s">
        <v>2495</v>
      </c>
      <c r="S42" s="35"/>
    </row>
    <row r="43" spans="2:21" ht="20.100000000000001" customHeight="1">
      <c r="B43" s="551" t="s">
        <v>351</v>
      </c>
      <c r="C43" s="552"/>
      <c r="D43" s="552"/>
      <c r="E43" s="552"/>
      <c r="F43" s="552"/>
      <c r="G43" s="552"/>
      <c r="H43" s="552"/>
      <c r="I43" s="552"/>
      <c r="J43" s="552"/>
      <c r="K43" s="552"/>
      <c r="L43" s="552"/>
      <c r="M43" s="552"/>
      <c r="N43" s="552"/>
      <c r="O43" s="552"/>
      <c r="P43" s="552"/>
      <c r="Q43" s="552"/>
      <c r="R43" s="552"/>
      <c r="S43" s="553"/>
    </row>
    <row r="44" spans="2:21" ht="50.1" customHeight="1">
      <c r="B44" s="539"/>
      <c r="C44" s="523" t="s">
        <v>352</v>
      </c>
      <c r="D44" s="523"/>
      <c r="E44" s="523"/>
      <c r="F44" s="523"/>
      <c r="G44" s="523"/>
      <c r="H44" s="521" t="s">
        <v>2385</v>
      </c>
      <c r="I44" s="522"/>
      <c r="J44" s="514"/>
      <c r="K44" s="515"/>
      <c r="L44" s="515"/>
      <c r="M44" s="514"/>
      <c r="N44" s="515"/>
      <c r="O44" s="515"/>
      <c r="P44" s="515"/>
      <c r="Q44" s="515"/>
      <c r="R44" s="79"/>
      <c r="S44" s="33"/>
    </row>
    <row r="45" spans="2:21" ht="50.1" customHeight="1">
      <c r="B45" s="539"/>
      <c r="C45" s="523" t="s">
        <v>353</v>
      </c>
      <c r="D45" s="523"/>
      <c r="E45" s="523"/>
      <c r="F45" s="523"/>
      <c r="G45" s="523"/>
      <c r="H45" s="521" t="s">
        <v>2385</v>
      </c>
      <c r="I45" s="522"/>
      <c r="J45" s="514"/>
      <c r="K45" s="515"/>
      <c r="L45" s="515"/>
      <c r="M45" s="514"/>
      <c r="N45" s="515"/>
      <c r="O45" s="515"/>
      <c r="P45" s="515"/>
      <c r="Q45" s="515"/>
      <c r="R45" s="79"/>
      <c r="S45" s="33"/>
    </row>
    <row r="46" spans="2:21" ht="50.1" customHeight="1">
      <c r="B46" s="539"/>
      <c r="C46" s="523" t="s">
        <v>354</v>
      </c>
      <c r="D46" s="523"/>
      <c r="E46" s="523"/>
      <c r="F46" s="523"/>
      <c r="G46" s="523"/>
      <c r="H46" s="521" t="s">
        <v>2385</v>
      </c>
      <c r="I46" s="522"/>
      <c r="J46" s="514"/>
      <c r="K46" s="515"/>
      <c r="L46" s="515"/>
      <c r="M46" s="514"/>
      <c r="N46" s="515"/>
      <c r="O46" s="515"/>
      <c r="P46" s="515"/>
      <c r="Q46" s="515"/>
      <c r="R46" s="79"/>
      <c r="S46" s="33"/>
    </row>
    <row r="47" spans="2:21" ht="50.1" customHeight="1" thickBot="1">
      <c r="B47" s="539"/>
      <c r="C47" s="543" t="s">
        <v>414</v>
      </c>
      <c r="D47" s="543"/>
      <c r="E47" s="543"/>
      <c r="F47" s="543"/>
      <c r="G47" s="543"/>
      <c r="H47" s="521" t="s">
        <v>2385</v>
      </c>
      <c r="I47" s="522"/>
      <c r="J47" s="517"/>
      <c r="K47" s="518"/>
      <c r="L47" s="518"/>
      <c r="M47" s="517"/>
      <c r="N47" s="518"/>
      <c r="O47" s="518"/>
      <c r="P47" s="518"/>
      <c r="Q47" s="518"/>
      <c r="R47" s="79"/>
      <c r="S47" s="33"/>
    </row>
    <row r="48" spans="2:21" ht="20.100000000000001" customHeight="1">
      <c r="B48" s="551" t="s">
        <v>419</v>
      </c>
      <c r="C48" s="552"/>
      <c r="D48" s="552"/>
      <c r="E48" s="552"/>
      <c r="F48" s="552"/>
      <c r="G48" s="552"/>
      <c r="H48" s="552"/>
      <c r="I48" s="552"/>
      <c r="J48" s="552"/>
      <c r="K48" s="552"/>
      <c r="L48" s="552"/>
      <c r="M48" s="552"/>
      <c r="N48" s="552"/>
      <c r="O48" s="552"/>
      <c r="P48" s="552"/>
      <c r="Q48" s="552"/>
      <c r="R48" s="552"/>
      <c r="S48" s="553"/>
    </row>
    <row r="49" spans="2:19" ht="50.1" customHeight="1">
      <c r="B49" s="539"/>
      <c r="C49" s="523" t="s">
        <v>420</v>
      </c>
      <c r="D49" s="523"/>
      <c r="E49" s="523"/>
      <c r="F49" s="523"/>
      <c r="G49" s="523"/>
      <c r="H49" s="521" t="s">
        <v>2384</v>
      </c>
      <c r="I49" s="522"/>
      <c r="J49" s="514" t="s">
        <v>2518</v>
      </c>
      <c r="K49" s="515"/>
      <c r="L49" s="515"/>
      <c r="M49" s="514" t="s">
        <v>2519</v>
      </c>
      <c r="N49" s="515"/>
      <c r="O49" s="515"/>
      <c r="P49" s="515"/>
      <c r="Q49" s="515"/>
      <c r="R49" s="79" t="s">
        <v>2495</v>
      </c>
      <c r="S49" s="33"/>
    </row>
    <row r="50" spans="2:19" ht="50.1" customHeight="1">
      <c r="B50" s="539"/>
      <c r="C50" s="523" t="s">
        <v>421</v>
      </c>
      <c r="D50" s="523"/>
      <c r="E50" s="523"/>
      <c r="F50" s="523"/>
      <c r="G50" s="523"/>
      <c r="H50" s="521" t="s">
        <v>2384</v>
      </c>
      <c r="I50" s="522"/>
      <c r="J50" s="514" t="s">
        <v>2521</v>
      </c>
      <c r="K50" s="515"/>
      <c r="L50" s="515"/>
      <c r="M50" s="514" t="s">
        <v>2522</v>
      </c>
      <c r="N50" s="515"/>
      <c r="O50" s="515"/>
      <c r="P50" s="515"/>
      <c r="Q50" s="515"/>
      <c r="R50" s="79" t="s">
        <v>2495</v>
      </c>
      <c r="S50" s="33"/>
    </row>
    <row r="51" spans="2:19" ht="50.1" customHeight="1" thickBot="1">
      <c r="B51" s="558"/>
      <c r="C51" s="516" t="s">
        <v>422</v>
      </c>
      <c r="D51" s="516"/>
      <c r="E51" s="516"/>
      <c r="F51" s="516"/>
      <c r="G51" s="516"/>
      <c r="H51" s="519" t="s">
        <v>2385</v>
      </c>
      <c r="I51" s="520"/>
      <c r="J51" s="517"/>
      <c r="K51" s="518"/>
      <c r="L51" s="518"/>
      <c r="M51" s="517"/>
      <c r="N51" s="518"/>
      <c r="O51" s="518"/>
      <c r="P51" s="518"/>
      <c r="Q51" s="51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Y35" sqref="Y35:AA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95" t="s">
        <v>355</v>
      </c>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Q1" s="30"/>
      <c r="AR1" s="26"/>
    </row>
    <row r="2" spans="1:44" ht="15" customHeight="1" thickBot="1">
      <c r="A2" s="599" t="s">
        <v>356</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4"/>
      <c r="AF2" s="605"/>
      <c r="AG2" s="605"/>
      <c r="AH2" s="605"/>
      <c r="AI2" s="605"/>
      <c r="AJ2" s="605"/>
      <c r="AK2" s="605"/>
      <c r="AL2" s="605"/>
      <c r="AM2" s="605"/>
      <c r="AN2" s="606"/>
      <c r="AQ2" s="22" t="str">
        <f>IF($AE$2="","未記入","")</f>
        <v>未記入</v>
      </c>
    </row>
    <row r="3" spans="1:44" ht="15" customHeight="1">
      <c r="A3" s="417"/>
      <c r="B3" s="418"/>
      <c r="C3" s="418"/>
      <c r="D3" s="418"/>
      <c r="E3" s="418"/>
      <c r="F3" s="418"/>
      <c r="G3" s="418"/>
      <c r="H3" s="418"/>
      <c r="I3" s="418"/>
      <c r="J3" s="601" t="s">
        <v>361</v>
      </c>
      <c r="K3" s="601"/>
      <c r="L3" s="601"/>
      <c r="M3" s="601"/>
      <c r="N3" s="601"/>
      <c r="O3" s="601"/>
      <c r="P3" s="344" t="s">
        <v>405</v>
      </c>
      <c r="Q3" s="344"/>
      <c r="R3" s="344"/>
      <c r="S3" s="344"/>
      <c r="T3" s="344"/>
      <c r="U3" s="344"/>
      <c r="V3" s="202"/>
      <c r="W3" s="202"/>
      <c r="X3" s="202"/>
      <c r="Y3" s="202"/>
      <c r="Z3" s="202"/>
      <c r="AA3" s="202"/>
      <c r="AB3" s="202"/>
      <c r="AC3" s="202"/>
      <c r="AD3" s="202"/>
      <c r="AE3" s="418" t="s">
        <v>362</v>
      </c>
      <c r="AF3" s="418"/>
      <c r="AG3" s="418"/>
      <c r="AH3" s="418"/>
      <c r="AI3" s="418"/>
      <c r="AJ3" s="418"/>
      <c r="AK3" s="418"/>
      <c r="AL3" s="418"/>
      <c r="AM3" s="418"/>
      <c r="AN3" s="419"/>
    </row>
    <row r="4" spans="1:44" ht="12" customHeight="1">
      <c r="A4" s="182"/>
      <c r="B4" s="183"/>
      <c r="C4" s="183"/>
      <c r="D4" s="183"/>
      <c r="E4" s="183"/>
      <c r="F4" s="183"/>
      <c r="G4" s="183"/>
      <c r="H4" s="183"/>
      <c r="I4" s="183"/>
      <c r="J4" s="602"/>
      <c r="K4" s="602"/>
      <c r="L4" s="602"/>
      <c r="M4" s="602"/>
      <c r="N4" s="602"/>
      <c r="O4" s="602"/>
      <c r="P4" s="597" t="s">
        <v>357</v>
      </c>
      <c r="Q4" s="597"/>
      <c r="R4" s="597"/>
      <c r="S4" s="597"/>
      <c r="T4" s="597"/>
      <c r="U4" s="597"/>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603"/>
      <c r="K5" s="603"/>
      <c r="L5" s="603"/>
      <c r="M5" s="603"/>
      <c r="N5" s="603"/>
      <c r="O5" s="603"/>
      <c r="P5" s="598"/>
      <c r="Q5" s="598"/>
      <c r="R5" s="598"/>
      <c r="S5" s="598"/>
      <c r="T5" s="598"/>
      <c r="U5" s="598"/>
      <c r="V5" s="165"/>
      <c r="W5" s="165"/>
      <c r="X5" s="165"/>
      <c r="Y5" s="165"/>
      <c r="Z5" s="165"/>
      <c r="AA5" s="165"/>
      <c r="AB5" s="165" t="s">
        <v>360</v>
      </c>
      <c r="AC5" s="165"/>
      <c r="AD5" s="165"/>
      <c r="AE5" s="185"/>
      <c r="AF5" s="185"/>
      <c r="AG5" s="185"/>
      <c r="AH5" s="185"/>
      <c r="AI5" s="185"/>
      <c r="AJ5" s="185"/>
      <c r="AK5" s="185"/>
      <c r="AL5" s="185"/>
      <c r="AM5" s="185"/>
      <c r="AN5" s="596"/>
    </row>
    <row r="6" spans="1:44" ht="15" customHeight="1">
      <c r="A6" s="590"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45"/>
    </row>
    <row r="7" spans="1:44" ht="39.950000000000003" customHeight="1">
      <c r="A7" s="336"/>
      <c r="B7" s="589" t="s">
        <v>367</v>
      </c>
      <c r="C7" s="589"/>
      <c r="D7" s="589"/>
      <c r="E7" s="589"/>
      <c r="F7" s="589"/>
      <c r="G7" s="589"/>
      <c r="H7" s="589"/>
      <c r="I7" s="589"/>
      <c r="J7" s="610" t="s">
        <v>2485</v>
      </c>
      <c r="K7" s="611"/>
      <c r="L7" s="611"/>
      <c r="M7" s="611"/>
      <c r="N7" s="611"/>
      <c r="O7" s="612"/>
      <c r="P7" s="610" t="s">
        <v>2485</v>
      </c>
      <c r="Q7" s="611"/>
      <c r="R7" s="611"/>
      <c r="S7" s="611"/>
      <c r="T7" s="611"/>
      <c r="U7" s="612"/>
      <c r="V7" s="584"/>
      <c r="W7" s="584"/>
      <c r="X7" s="584"/>
      <c r="Y7" s="584"/>
      <c r="Z7" s="584"/>
      <c r="AA7" s="584"/>
      <c r="AB7" s="575"/>
      <c r="AC7" s="576"/>
      <c r="AD7" s="576"/>
      <c r="AE7" s="575"/>
      <c r="AF7" s="576"/>
      <c r="AG7" s="576"/>
      <c r="AH7" s="576"/>
      <c r="AI7" s="576"/>
      <c r="AJ7" s="576"/>
      <c r="AK7" s="576"/>
      <c r="AL7" s="576"/>
      <c r="AM7" s="576"/>
      <c r="AN7" s="577"/>
    </row>
    <row r="8" spans="1:44" ht="39.950000000000003" customHeight="1">
      <c r="A8" s="336"/>
      <c r="B8" s="586" t="s">
        <v>368</v>
      </c>
      <c r="C8" s="586"/>
      <c r="D8" s="586"/>
      <c r="E8" s="586"/>
      <c r="F8" s="586"/>
      <c r="G8" s="586"/>
      <c r="H8" s="586"/>
      <c r="I8" s="586"/>
      <c r="J8" s="563" t="s">
        <v>2485</v>
      </c>
      <c r="K8" s="564"/>
      <c r="L8" s="564"/>
      <c r="M8" s="564"/>
      <c r="N8" s="564"/>
      <c r="O8" s="565"/>
      <c r="P8" s="563" t="s">
        <v>2485</v>
      </c>
      <c r="Q8" s="564"/>
      <c r="R8" s="564"/>
      <c r="S8" s="564"/>
      <c r="T8" s="564"/>
      <c r="U8" s="565"/>
      <c r="V8" s="583"/>
      <c r="W8" s="583"/>
      <c r="X8" s="583"/>
      <c r="Y8" s="583"/>
      <c r="Z8" s="583"/>
      <c r="AA8" s="583"/>
      <c r="AB8" s="578"/>
      <c r="AC8" s="579"/>
      <c r="AD8" s="579"/>
      <c r="AE8" s="578"/>
      <c r="AF8" s="579"/>
      <c r="AG8" s="579"/>
      <c r="AH8" s="579"/>
      <c r="AI8" s="579"/>
      <c r="AJ8" s="579"/>
      <c r="AK8" s="579"/>
      <c r="AL8" s="579"/>
      <c r="AM8" s="579"/>
      <c r="AN8" s="580"/>
    </row>
    <row r="9" spans="1:44" ht="39.950000000000003" customHeight="1">
      <c r="A9" s="336"/>
      <c r="B9" s="586" t="s">
        <v>369</v>
      </c>
      <c r="C9" s="586"/>
      <c r="D9" s="586"/>
      <c r="E9" s="586"/>
      <c r="F9" s="586"/>
      <c r="G9" s="586"/>
      <c r="H9" s="586"/>
      <c r="I9" s="586"/>
      <c r="J9" s="619"/>
      <c r="K9" s="620"/>
      <c r="L9" s="620"/>
      <c r="M9" s="620"/>
      <c r="N9" s="620"/>
      <c r="O9" s="621"/>
      <c r="P9" s="563" t="s">
        <v>2478</v>
      </c>
      <c r="Q9" s="564"/>
      <c r="R9" s="564"/>
      <c r="S9" s="564"/>
      <c r="T9" s="564"/>
      <c r="U9" s="565"/>
      <c r="V9" s="583"/>
      <c r="W9" s="583"/>
      <c r="X9" s="583"/>
      <c r="Y9" s="583" t="s">
        <v>2495</v>
      </c>
      <c r="Z9" s="583"/>
      <c r="AA9" s="583"/>
      <c r="AB9" s="578"/>
      <c r="AC9" s="579"/>
      <c r="AD9" s="579"/>
      <c r="AE9" s="578"/>
      <c r="AF9" s="579"/>
      <c r="AG9" s="579"/>
      <c r="AH9" s="579"/>
      <c r="AI9" s="579"/>
      <c r="AJ9" s="579"/>
      <c r="AK9" s="579"/>
      <c r="AL9" s="579"/>
      <c r="AM9" s="579"/>
      <c r="AN9" s="580"/>
    </row>
    <row r="10" spans="1:44" ht="39.950000000000003" customHeight="1">
      <c r="A10" s="336"/>
      <c r="B10" s="586" t="s">
        <v>370</v>
      </c>
      <c r="C10" s="586"/>
      <c r="D10" s="586"/>
      <c r="E10" s="586"/>
      <c r="F10" s="586"/>
      <c r="G10" s="586"/>
      <c r="H10" s="586"/>
      <c r="I10" s="586"/>
      <c r="J10" s="563" t="s">
        <v>2485</v>
      </c>
      <c r="K10" s="564"/>
      <c r="L10" s="564"/>
      <c r="M10" s="564"/>
      <c r="N10" s="564"/>
      <c r="O10" s="565"/>
      <c r="P10" s="563" t="s">
        <v>2478</v>
      </c>
      <c r="Q10" s="564"/>
      <c r="R10" s="564"/>
      <c r="S10" s="564"/>
      <c r="T10" s="564"/>
      <c r="U10" s="565"/>
      <c r="V10" s="583"/>
      <c r="W10" s="583"/>
      <c r="X10" s="583"/>
      <c r="Y10" s="583" t="s">
        <v>2495</v>
      </c>
      <c r="Z10" s="583"/>
      <c r="AA10" s="583"/>
      <c r="AB10" s="573" t="s">
        <v>2576</v>
      </c>
      <c r="AC10" s="574"/>
      <c r="AD10" s="574"/>
      <c r="AE10" s="573" t="s">
        <v>2577</v>
      </c>
      <c r="AF10" s="574"/>
      <c r="AG10" s="574"/>
      <c r="AH10" s="574"/>
      <c r="AI10" s="574"/>
      <c r="AJ10" s="574"/>
      <c r="AK10" s="574"/>
      <c r="AL10" s="574"/>
      <c r="AM10" s="574"/>
      <c r="AN10" s="581"/>
    </row>
    <row r="11" spans="1:44" ht="39.950000000000003" customHeight="1">
      <c r="A11" s="336"/>
      <c r="B11" s="586" t="s">
        <v>371</v>
      </c>
      <c r="C11" s="586"/>
      <c r="D11" s="586"/>
      <c r="E11" s="586"/>
      <c r="F11" s="586"/>
      <c r="G11" s="586"/>
      <c r="H11" s="586"/>
      <c r="I11" s="586"/>
      <c r="J11" s="563" t="s">
        <v>2485</v>
      </c>
      <c r="K11" s="564"/>
      <c r="L11" s="564"/>
      <c r="M11" s="564"/>
      <c r="N11" s="564"/>
      <c r="O11" s="565"/>
      <c r="P11" s="563" t="s">
        <v>2485</v>
      </c>
      <c r="Q11" s="564"/>
      <c r="R11" s="564"/>
      <c r="S11" s="564"/>
      <c r="T11" s="564"/>
      <c r="U11" s="565"/>
      <c r="V11" s="583"/>
      <c r="W11" s="583"/>
      <c r="X11" s="583"/>
      <c r="Y11" s="583"/>
      <c r="Z11" s="583"/>
      <c r="AA11" s="583"/>
      <c r="AB11" s="578"/>
      <c r="AC11" s="579"/>
      <c r="AD11" s="579"/>
      <c r="AE11" s="578"/>
      <c r="AF11" s="579"/>
      <c r="AG11" s="579"/>
      <c r="AH11" s="579"/>
      <c r="AI11" s="579"/>
      <c r="AJ11" s="579"/>
      <c r="AK11" s="579"/>
      <c r="AL11" s="579"/>
      <c r="AM11" s="579"/>
      <c r="AN11" s="580"/>
    </row>
    <row r="12" spans="1:44" ht="39.950000000000003" customHeight="1">
      <c r="A12" s="336"/>
      <c r="B12" s="586" t="s">
        <v>372</v>
      </c>
      <c r="C12" s="586"/>
      <c r="D12" s="586"/>
      <c r="E12" s="586"/>
      <c r="F12" s="586"/>
      <c r="G12" s="586"/>
      <c r="H12" s="586"/>
      <c r="I12" s="586"/>
      <c r="J12" s="563" t="s">
        <v>2485</v>
      </c>
      <c r="K12" s="564"/>
      <c r="L12" s="564"/>
      <c r="M12" s="564"/>
      <c r="N12" s="564"/>
      <c r="O12" s="565"/>
      <c r="P12" s="563" t="s">
        <v>2485</v>
      </c>
      <c r="Q12" s="564"/>
      <c r="R12" s="564"/>
      <c r="S12" s="564"/>
      <c r="T12" s="564"/>
      <c r="U12" s="565"/>
      <c r="V12" s="583"/>
      <c r="W12" s="583"/>
      <c r="X12" s="583"/>
      <c r="Y12" s="583"/>
      <c r="Z12" s="583"/>
      <c r="AA12" s="583"/>
      <c r="AB12" s="578"/>
      <c r="AC12" s="579"/>
      <c r="AD12" s="579"/>
      <c r="AE12" s="578"/>
      <c r="AF12" s="579"/>
      <c r="AG12" s="579"/>
      <c r="AH12" s="579"/>
      <c r="AI12" s="579"/>
      <c r="AJ12" s="579"/>
      <c r="AK12" s="579"/>
      <c r="AL12" s="579"/>
      <c r="AM12" s="579"/>
      <c r="AN12" s="580"/>
    </row>
    <row r="13" spans="1:44" ht="39.950000000000003" customHeight="1">
      <c r="A13" s="336"/>
      <c r="B13" s="586" t="s">
        <v>373</v>
      </c>
      <c r="C13" s="586"/>
      <c r="D13" s="586"/>
      <c r="E13" s="586"/>
      <c r="F13" s="586"/>
      <c r="G13" s="586"/>
      <c r="H13" s="586"/>
      <c r="I13" s="586"/>
      <c r="J13" s="563" t="s">
        <v>2485</v>
      </c>
      <c r="K13" s="564"/>
      <c r="L13" s="564"/>
      <c r="M13" s="564"/>
      <c r="N13" s="564"/>
      <c r="O13" s="565"/>
      <c r="P13" s="563" t="s">
        <v>2485</v>
      </c>
      <c r="Q13" s="564"/>
      <c r="R13" s="564"/>
      <c r="S13" s="564"/>
      <c r="T13" s="564"/>
      <c r="U13" s="565"/>
      <c r="V13" s="583"/>
      <c r="W13" s="583"/>
      <c r="X13" s="583"/>
      <c r="Y13" s="583"/>
      <c r="Z13" s="583"/>
      <c r="AA13" s="583"/>
      <c r="AB13" s="578"/>
      <c r="AC13" s="579"/>
      <c r="AD13" s="579"/>
      <c r="AE13" s="578"/>
      <c r="AF13" s="579"/>
      <c r="AG13" s="579"/>
      <c r="AH13" s="579"/>
      <c r="AI13" s="579"/>
      <c r="AJ13" s="579"/>
      <c r="AK13" s="579"/>
      <c r="AL13" s="579"/>
      <c r="AM13" s="579"/>
      <c r="AN13" s="580"/>
    </row>
    <row r="14" spans="1:44" ht="39.950000000000003" customHeight="1" thickBot="1">
      <c r="A14" s="337"/>
      <c r="B14" s="338" t="s">
        <v>374</v>
      </c>
      <c r="C14" s="338"/>
      <c r="D14" s="338"/>
      <c r="E14" s="338"/>
      <c r="F14" s="338"/>
      <c r="G14" s="338"/>
      <c r="H14" s="338"/>
      <c r="I14" s="338"/>
      <c r="J14" s="591" t="s">
        <v>2485</v>
      </c>
      <c r="K14" s="592"/>
      <c r="L14" s="592"/>
      <c r="M14" s="592"/>
      <c r="N14" s="592"/>
      <c r="O14" s="593"/>
      <c r="P14" s="591" t="s">
        <v>2478</v>
      </c>
      <c r="Q14" s="592"/>
      <c r="R14" s="592"/>
      <c r="S14" s="592"/>
      <c r="T14" s="592"/>
      <c r="U14" s="593"/>
      <c r="V14" s="582"/>
      <c r="W14" s="582"/>
      <c r="X14" s="582"/>
      <c r="Y14" s="582" t="s">
        <v>2495</v>
      </c>
      <c r="Z14" s="582"/>
      <c r="AA14" s="582"/>
      <c r="AB14" s="573" t="s">
        <v>2576</v>
      </c>
      <c r="AC14" s="574"/>
      <c r="AD14" s="574"/>
      <c r="AE14" s="573" t="s">
        <v>2577</v>
      </c>
      <c r="AF14" s="574"/>
      <c r="AG14" s="574"/>
      <c r="AH14" s="574"/>
      <c r="AI14" s="574"/>
      <c r="AJ14" s="574"/>
      <c r="AK14" s="574"/>
      <c r="AL14" s="574"/>
      <c r="AM14" s="574"/>
      <c r="AN14" s="581"/>
    </row>
    <row r="15" spans="1:44" ht="15" customHeight="1">
      <c r="A15" s="590"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45"/>
    </row>
    <row r="16" spans="1:44" ht="39.950000000000003" customHeight="1">
      <c r="A16" s="336"/>
      <c r="B16" s="589" t="s">
        <v>375</v>
      </c>
      <c r="C16" s="589"/>
      <c r="D16" s="589"/>
      <c r="E16" s="589"/>
      <c r="F16" s="589"/>
      <c r="G16" s="589"/>
      <c r="H16" s="589"/>
      <c r="I16" s="589"/>
      <c r="J16" s="607" t="s">
        <v>2485</v>
      </c>
      <c r="K16" s="608"/>
      <c r="L16" s="608"/>
      <c r="M16" s="608"/>
      <c r="N16" s="608"/>
      <c r="O16" s="609"/>
      <c r="P16" s="607" t="s">
        <v>2478</v>
      </c>
      <c r="Q16" s="608"/>
      <c r="R16" s="608"/>
      <c r="S16" s="608"/>
      <c r="T16" s="608"/>
      <c r="U16" s="609"/>
      <c r="V16" s="572"/>
      <c r="W16" s="572"/>
      <c r="X16" s="572"/>
      <c r="Y16" s="572" t="s">
        <v>2495</v>
      </c>
      <c r="Z16" s="572"/>
      <c r="AA16" s="572"/>
      <c r="AB16" s="573" t="s">
        <v>2578</v>
      </c>
      <c r="AC16" s="574"/>
      <c r="AD16" s="574"/>
      <c r="AE16" s="573" t="s">
        <v>2579</v>
      </c>
      <c r="AF16" s="574"/>
      <c r="AG16" s="574"/>
      <c r="AH16" s="574"/>
      <c r="AI16" s="574"/>
      <c r="AJ16" s="574"/>
      <c r="AK16" s="574"/>
      <c r="AL16" s="574"/>
      <c r="AM16" s="574"/>
      <c r="AN16" s="581"/>
    </row>
    <row r="17" spans="1:40" ht="39.950000000000003" customHeight="1">
      <c r="A17" s="336"/>
      <c r="B17" s="586" t="s">
        <v>376</v>
      </c>
      <c r="C17" s="586"/>
      <c r="D17" s="586"/>
      <c r="E17" s="586"/>
      <c r="F17" s="586"/>
      <c r="G17" s="586"/>
      <c r="H17" s="586"/>
      <c r="I17" s="586"/>
      <c r="J17" s="560" t="s">
        <v>2485</v>
      </c>
      <c r="K17" s="561"/>
      <c r="L17" s="561"/>
      <c r="M17" s="561"/>
      <c r="N17" s="561"/>
      <c r="O17" s="562"/>
      <c r="P17" s="560" t="s">
        <v>2485</v>
      </c>
      <c r="Q17" s="561"/>
      <c r="R17" s="561"/>
      <c r="S17" s="561"/>
      <c r="T17" s="561"/>
      <c r="U17" s="562"/>
      <c r="V17" s="585"/>
      <c r="W17" s="585"/>
      <c r="X17" s="585"/>
      <c r="Y17" s="585"/>
      <c r="Z17" s="585"/>
      <c r="AA17" s="585"/>
      <c r="AB17" s="573"/>
      <c r="AC17" s="574"/>
      <c r="AD17" s="574"/>
      <c r="AE17" s="573"/>
      <c r="AF17" s="574"/>
      <c r="AG17" s="574"/>
      <c r="AH17" s="574"/>
      <c r="AI17" s="574"/>
      <c r="AJ17" s="574"/>
      <c r="AK17" s="574"/>
      <c r="AL17" s="574"/>
      <c r="AM17" s="574"/>
      <c r="AN17" s="581"/>
    </row>
    <row r="18" spans="1:40" ht="39.950000000000003" customHeight="1">
      <c r="A18" s="336"/>
      <c r="B18" s="586" t="s">
        <v>377</v>
      </c>
      <c r="C18" s="586"/>
      <c r="D18" s="586"/>
      <c r="E18" s="586"/>
      <c r="F18" s="586"/>
      <c r="G18" s="586"/>
      <c r="H18" s="586"/>
      <c r="I18" s="586"/>
      <c r="J18" s="560" t="s">
        <v>2485</v>
      </c>
      <c r="K18" s="561"/>
      <c r="L18" s="561"/>
      <c r="M18" s="561"/>
      <c r="N18" s="561"/>
      <c r="O18" s="562"/>
      <c r="P18" s="560" t="s">
        <v>2485</v>
      </c>
      <c r="Q18" s="561"/>
      <c r="R18" s="561"/>
      <c r="S18" s="561"/>
      <c r="T18" s="561"/>
      <c r="U18" s="562"/>
      <c r="V18" s="585"/>
      <c r="W18" s="585"/>
      <c r="X18" s="585"/>
      <c r="Y18" s="585"/>
      <c r="Z18" s="585"/>
      <c r="AA18" s="585"/>
      <c r="AB18" s="573"/>
      <c r="AC18" s="574"/>
      <c r="AD18" s="574"/>
      <c r="AE18" s="573"/>
      <c r="AF18" s="574"/>
      <c r="AG18" s="574"/>
      <c r="AH18" s="574"/>
      <c r="AI18" s="574"/>
      <c r="AJ18" s="574"/>
      <c r="AK18" s="574"/>
      <c r="AL18" s="574"/>
      <c r="AM18" s="574"/>
      <c r="AN18" s="581"/>
    </row>
    <row r="19" spans="1:40" ht="39.950000000000003" customHeight="1">
      <c r="A19" s="336"/>
      <c r="B19" s="586" t="s">
        <v>378</v>
      </c>
      <c r="C19" s="586"/>
      <c r="D19" s="586"/>
      <c r="E19" s="586"/>
      <c r="F19" s="586"/>
      <c r="G19" s="586"/>
      <c r="H19" s="586"/>
      <c r="I19" s="586"/>
      <c r="J19" s="560" t="s">
        <v>2485</v>
      </c>
      <c r="K19" s="561"/>
      <c r="L19" s="561"/>
      <c r="M19" s="561"/>
      <c r="N19" s="561"/>
      <c r="O19" s="562"/>
      <c r="P19" s="560" t="s">
        <v>2485</v>
      </c>
      <c r="Q19" s="561"/>
      <c r="R19" s="561"/>
      <c r="S19" s="561"/>
      <c r="T19" s="561"/>
      <c r="U19" s="562"/>
      <c r="V19" s="585"/>
      <c r="W19" s="585"/>
      <c r="X19" s="585"/>
      <c r="Y19" s="585"/>
      <c r="Z19" s="585"/>
      <c r="AA19" s="585"/>
      <c r="AB19" s="573"/>
      <c r="AC19" s="574"/>
      <c r="AD19" s="574"/>
      <c r="AE19" s="573"/>
      <c r="AF19" s="574"/>
      <c r="AG19" s="574"/>
      <c r="AH19" s="574"/>
      <c r="AI19" s="574"/>
      <c r="AJ19" s="574"/>
      <c r="AK19" s="574"/>
      <c r="AL19" s="574"/>
      <c r="AM19" s="574"/>
      <c r="AN19" s="581"/>
    </row>
    <row r="20" spans="1:40" ht="39.950000000000003" customHeight="1">
      <c r="A20" s="336"/>
      <c r="B20" s="594" t="s">
        <v>379</v>
      </c>
      <c r="C20" s="594"/>
      <c r="D20" s="594"/>
      <c r="E20" s="594"/>
      <c r="F20" s="594"/>
      <c r="G20" s="594"/>
      <c r="H20" s="594"/>
      <c r="I20" s="594"/>
      <c r="J20" s="619"/>
      <c r="K20" s="620"/>
      <c r="L20" s="620"/>
      <c r="M20" s="620"/>
      <c r="N20" s="620"/>
      <c r="O20" s="621"/>
      <c r="P20" s="560" t="s">
        <v>2485</v>
      </c>
      <c r="Q20" s="561"/>
      <c r="R20" s="561"/>
      <c r="S20" s="561"/>
      <c r="T20" s="561"/>
      <c r="U20" s="562"/>
      <c r="V20" s="585"/>
      <c r="W20" s="585"/>
      <c r="X20" s="585"/>
      <c r="Y20" s="585"/>
      <c r="Z20" s="585"/>
      <c r="AA20" s="585"/>
      <c r="AB20" s="573"/>
      <c r="AC20" s="574"/>
      <c r="AD20" s="574"/>
      <c r="AE20" s="573"/>
      <c r="AF20" s="574"/>
      <c r="AG20" s="574"/>
      <c r="AH20" s="574"/>
      <c r="AI20" s="574"/>
      <c r="AJ20" s="574"/>
      <c r="AK20" s="574"/>
      <c r="AL20" s="574"/>
      <c r="AM20" s="574"/>
      <c r="AN20" s="581"/>
    </row>
    <row r="21" spans="1:40" ht="39.950000000000003" customHeight="1">
      <c r="A21" s="336"/>
      <c r="B21" s="586" t="s">
        <v>380</v>
      </c>
      <c r="C21" s="586"/>
      <c r="D21" s="586"/>
      <c r="E21" s="586"/>
      <c r="F21" s="586"/>
      <c r="G21" s="586"/>
      <c r="H21" s="586"/>
      <c r="I21" s="586"/>
      <c r="J21" s="619"/>
      <c r="K21" s="620"/>
      <c r="L21" s="620"/>
      <c r="M21" s="620"/>
      <c r="N21" s="620"/>
      <c r="O21" s="621"/>
      <c r="P21" s="560" t="s">
        <v>2485</v>
      </c>
      <c r="Q21" s="561"/>
      <c r="R21" s="561"/>
      <c r="S21" s="561"/>
      <c r="T21" s="561"/>
      <c r="U21" s="562"/>
      <c r="V21" s="585" t="s">
        <v>2495</v>
      </c>
      <c r="W21" s="585"/>
      <c r="X21" s="585"/>
      <c r="Y21" s="585"/>
      <c r="Z21" s="585"/>
      <c r="AA21" s="585"/>
      <c r="AB21" s="573"/>
      <c r="AC21" s="574"/>
      <c r="AD21" s="574"/>
      <c r="AE21" s="573" t="s">
        <v>2580</v>
      </c>
      <c r="AF21" s="574"/>
      <c r="AG21" s="574"/>
      <c r="AH21" s="574"/>
      <c r="AI21" s="574"/>
      <c r="AJ21" s="574"/>
      <c r="AK21" s="574"/>
      <c r="AL21" s="574"/>
      <c r="AM21" s="574"/>
      <c r="AN21" s="581"/>
    </row>
    <row r="22" spans="1:40" ht="39.950000000000003" customHeight="1">
      <c r="A22" s="336"/>
      <c r="B22" s="586" t="s">
        <v>381</v>
      </c>
      <c r="C22" s="586"/>
      <c r="D22" s="586"/>
      <c r="E22" s="586"/>
      <c r="F22" s="586"/>
      <c r="G22" s="586"/>
      <c r="H22" s="586"/>
      <c r="I22" s="586"/>
      <c r="J22" s="619"/>
      <c r="K22" s="620"/>
      <c r="L22" s="620"/>
      <c r="M22" s="620"/>
      <c r="N22" s="620"/>
      <c r="O22" s="621"/>
      <c r="P22" s="560" t="s">
        <v>2478</v>
      </c>
      <c r="Q22" s="561"/>
      <c r="R22" s="561"/>
      <c r="S22" s="561"/>
      <c r="T22" s="561"/>
      <c r="U22" s="562"/>
      <c r="V22" s="585"/>
      <c r="W22" s="585"/>
      <c r="X22" s="585"/>
      <c r="Y22" s="585" t="s">
        <v>2495</v>
      </c>
      <c r="Z22" s="585"/>
      <c r="AA22" s="585"/>
      <c r="AB22" s="573"/>
      <c r="AC22" s="574"/>
      <c r="AD22" s="574"/>
      <c r="AE22" s="573" t="s">
        <v>2581</v>
      </c>
      <c r="AF22" s="574"/>
      <c r="AG22" s="574"/>
      <c r="AH22" s="574"/>
      <c r="AI22" s="574"/>
      <c r="AJ22" s="574"/>
      <c r="AK22" s="574"/>
      <c r="AL22" s="574"/>
      <c r="AM22" s="574"/>
      <c r="AN22" s="581"/>
    </row>
    <row r="23" spans="1:40" ht="39.950000000000003" customHeight="1">
      <c r="A23" s="336"/>
      <c r="B23" s="586" t="s">
        <v>382</v>
      </c>
      <c r="C23" s="586"/>
      <c r="D23" s="586"/>
      <c r="E23" s="586"/>
      <c r="F23" s="586"/>
      <c r="G23" s="586"/>
      <c r="H23" s="586"/>
      <c r="I23" s="586"/>
      <c r="J23" s="560" t="s">
        <v>2485</v>
      </c>
      <c r="K23" s="561"/>
      <c r="L23" s="561"/>
      <c r="M23" s="561"/>
      <c r="N23" s="561"/>
      <c r="O23" s="562"/>
      <c r="P23" s="560" t="s">
        <v>2478</v>
      </c>
      <c r="Q23" s="561"/>
      <c r="R23" s="561"/>
      <c r="S23" s="561"/>
      <c r="T23" s="561"/>
      <c r="U23" s="562"/>
      <c r="V23" s="585"/>
      <c r="W23" s="585"/>
      <c r="X23" s="585"/>
      <c r="Y23" s="585" t="s">
        <v>2495</v>
      </c>
      <c r="Z23" s="585"/>
      <c r="AA23" s="585"/>
      <c r="AB23" s="573" t="s">
        <v>2578</v>
      </c>
      <c r="AC23" s="574"/>
      <c r="AD23" s="574"/>
      <c r="AE23" s="573" t="s">
        <v>2579</v>
      </c>
      <c r="AF23" s="574"/>
      <c r="AG23" s="574"/>
      <c r="AH23" s="574"/>
      <c r="AI23" s="574"/>
      <c r="AJ23" s="574"/>
      <c r="AK23" s="574"/>
      <c r="AL23" s="574"/>
      <c r="AM23" s="574"/>
      <c r="AN23" s="581"/>
    </row>
    <row r="24" spans="1:40" ht="39.950000000000003" customHeight="1">
      <c r="A24" s="336"/>
      <c r="B24" s="586" t="s">
        <v>383</v>
      </c>
      <c r="C24" s="586"/>
      <c r="D24" s="586"/>
      <c r="E24" s="586"/>
      <c r="F24" s="586"/>
      <c r="G24" s="586"/>
      <c r="H24" s="586"/>
      <c r="I24" s="586"/>
      <c r="J24" s="560" t="s">
        <v>2485</v>
      </c>
      <c r="K24" s="561"/>
      <c r="L24" s="561"/>
      <c r="M24" s="561"/>
      <c r="N24" s="561"/>
      <c r="O24" s="562"/>
      <c r="P24" s="560" t="s">
        <v>2485</v>
      </c>
      <c r="Q24" s="561"/>
      <c r="R24" s="561"/>
      <c r="S24" s="561"/>
      <c r="T24" s="561"/>
      <c r="U24" s="562"/>
      <c r="V24" s="585"/>
      <c r="W24" s="585"/>
      <c r="X24" s="585"/>
      <c r="Y24" s="585"/>
      <c r="Z24" s="585"/>
      <c r="AA24" s="585"/>
      <c r="AB24" s="573"/>
      <c r="AC24" s="574"/>
      <c r="AD24" s="574"/>
      <c r="AE24" s="573"/>
      <c r="AF24" s="574"/>
      <c r="AG24" s="574"/>
      <c r="AH24" s="574"/>
      <c r="AI24" s="574"/>
      <c r="AJ24" s="574"/>
      <c r="AK24" s="574"/>
      <c r="AL24" s="574"/>
      <c r="AM24" s="574"/>
      <c r="AN24" s="581"/>
    </row>
    <row r="25" spans="1:40" ht="39.950000000000003" customHeight="1" thickBot="1">
      <c r="A25" s="337"/>
      <c r="B25" s="338" t="s">
        <v>384</v>
      </c>
      <c r="C25" s="338"/>
      <c r="D25" s="338"/>
      <c r="E25" s="338"/>
      <c r="F25" s="338"/>
      <c r="G25" s="338"/>
      <c r="H25" s="338"/>
      <c r="I25" s="338"/>
      <c r="J25" s="616"/>
      <c r="K25" s="617"/>
      <c r="L25" s="617"/>
      <c r="M25" s="617"/>
      <c r="N25" s="617"/>
      <c r="O25" s="618"/>
      <c r="P25" s="591" t="s">
        <v>2485</v>
      </c>
      <c r="Q25" s="592"/>
      <c r="R25" s="592"/>
      <c r="S25" s="592"/>
      <c r="T25" s="592"/>
      <c r="U25" s="593"/>
      <c r="V25" s="582"/>
      <c r="W25" s="582"/>
      <c r="X25" s="582"/>
      <c r="Y25" s="582"/>
      <c r="Z25" s="582"/>
      <c r="AA25" s="582"/>
      <c r="AB25" s="569"/>
      <c r="AC25" s="570"/>
      <c r="AD25" s="570"/>
      <c r="AE25" s="569"/>
      <c r="AF25" s="570"/>
      <c r="AG25" s="570"/>
      <c r="AH25" s="570"/>
      <c r="AI25" s="570"/>
      <c r="AJ25" s="570"/>
      <c r="AK25" s="570"/>
      <c r="AL25" s="570"/>
      <c r="AM25" s="570"/>
      <c r="AN25" s="571"/>
    </row>
    <row r="26" spans="1:40" ht="15" customHeight="1">
      <c r="A26" s="590"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45"/>
    </row>
    <row r="27" spans="1:40" ht="39.950000000000003" customHeight="1">
      <c r="A27" s="336"/>
      <c r="B27" s="589" t="s">
        <v>385</v>
      </c>
      <c r="C27" s="589"/>
      <c r="D27" s="589"/>
      <c r="E27" s="589"/>
      <c r="F27" s="589"/>
      <c r="G27" s="589"/>
      <c r="H27" s="589"/>
      <c r="I27" s="589"/>
      <c r="J27" s="613"/>
      <c r="K27" s="614"/>
      <c r="L27" s="614"/>
      <c r="M27" s="614"/>
      <c r="N27" s="614"/>
      <c r="O27" s="615"/>
      <c r="P27" s="610" t="s">
        <v>2485</v>
      </c>
      <c r="Q27" s="611"/>
      <c r="R27" s="611"/>
      <c r="S27" s="611"/>
      <c r="T27" s="611"/>
      <c r="U27" s="612"/>
      <c r="V27" s="584"/>
      <c r="W27" s="584"/>
      <c r="X27" s="584"/>
      <c r="Y27" s="584"/>
      <c r="Z27" s="584"/>
      <c r="AA27" s="584"/>
      <c r="AB27" s="575"/>
      <c r="AC27" s="576"/>
      <c r="AD27" s="576"/>
      <c r="AE27" s="575"/>
      <c r="AF27" s="576"/>
      <c r="AG27" s="576"/>
      <c r="AH27" s="576"/>
      <c r="AI27" s="576"/>
      <c r="AJ27" s="576"/>
      <c r="AK27" s="576"/>
      <c r="AL27" s="576"/>
      <c r="AM27" s="576"/>
      <c r="AN27" s="577"/>
    </row>
    <row r="28" spans="1:40" ht="39.950000000000003" customHeight="1">
      <c r="A28" s="336"/>
      <c r="B28" s="586" t="s">
        <v>386</v>
      </c>
      <c r="C28" s="586"/>
      <c r="D28" s="586"/>
      <c r="E28" s="586"/>
      <c r="F28" s="586"/>
      <c r="G28" s="586"/>
      <c r="H28" s="586"/>
      <c r="I28" s="586"/>
      <c r="J28" s="563" t="s">
        <v>2485</v>
      </c>
      <c r="K28" s="564"/>
      <c r="L28" s="564"/>
      <c r="M28" s="564"/>
      <c r="N28" s="564"/>
      <c r="O28" s="565"/>
      <c r="P28" s="563" t="s">
        <v>2485</v>
      </c>
      <c r="Q28" s="564"/>
      <c r="R28" s="564"/>
      <c r="S28" s="564"/>
      <c r="T28" s="564"/>
      <c r="U28" s="565"/>
      <c r="V28" s="583"/>
      <c r="W28" s="583"/>
      <c r="X28" s="583"/>
      <c r="Y28" s="583"/>
      <c r="Z28" s="583"/>
      <c r="AA28" s="583"/>
      <c r="AB28" s="578"/>
      <c r="AC28" s="579"/>
      <c r="AD28" s="579"/>
      <c r="AE28" s="578"/>
      <c r="AF28" s="579"/>
      <c r="AG28" s="579"/>
      <c r="AH28" s="579"/>
      <c r="AI28" s="579"/>
      <c r="AJ28" s="579"/>
      <c r="AK28" s="579"/>
      <c r="AL28" s="579"/>
      <c r="AM28" s="579"/>
      <c r="AN28" s="580"/>
    </row>
    <row r="29" spans="1:40" ht="39.950000000000003" customHeight="1">
      <c r="A29" s="336"/>
      <c r="B29" s="586" t="s">
        <v>387</v>
      </c>
      <c r="C29" s="586"/>
      <c r="D29" s="586"/>
      <c r="E29" s="586"/>
      <c r="F29" s="586"/>
      <c r="G29" s="586"/>
      <c r="H29" s="586"/>
      <c r="I29" s="586"/>
      <c r="J29" s="563" t="s">
        <v>2485</v>
      </c>
      <c r="K29" s="564"/>
      <c r="L29" s="564"/>
      <c r="M29" s="564"/>
      <c r="N29" s="564"/>
      <c r="O29" s="565"/>
      <c r="P29" s="563" t="s">
        <v>2485</v>
      </c>
      <c r="Q29" s="564"/>
      <c r="R29" s="564"/>
      <c r="S29" s="564"/>
      <c r="T29" s="564"/>
      <c r="U29" s="565"/>
      <c r="V29" s="583"/>
      <c r="W29" s="583"/>
      <c r="X29" s="583"/>
      <c r="Y29" s="583"/>
      <c r="Z29" s="583"/>
      <c r="AA29" s="583"/>
      <c r="AB29" s="578"/>
      <c r="AC29" s="579"/>
      <c r="AD29" s="579"/>
      <c r="AE29" s="578"/>
      <c r="AF29" s="579"/>
      <c r="AG29" s="579"/>
      <c r="AH29" s="579"/>
      <c r="AI29" s="579"/>
      <c r="AJ29" s="579"/>
      <c r="AK29" s="579"/>
      <c r="AL29" s="579"/>
      <c r="AM29" s="579"/>
      <c r="AN29" s="580"/>
    </row>
    <row r="30" spans="1:40" ht="39.950000000000003" customHeight="1">
      <c r="A30" s="336"/>
      <c r="B30" s="586" t="s">
        <v>388</v>
      </c>
      <c r="C30" s="586"/>
      <c r="D30" s="586"/>
      <c r="E30" s="586"/>
      <c r="F30" s="586"/>
      <c r="G30" s="586"/>
      <c r="H30" s="586"/>
      <c r="I30" s="586"/>
      <c r="J30" s="563" t="s">
        <v>2485</v>
      </c>
      <c r="K30" s="564"/>
      <c r="L30" s="564"/>
      <c r="M30" s="564"/>
      <c r="N30" s="564"/>
      <c r="O30" s="565"/>
      <c r="P30" s="563" t="s">
        <v>2485</v>
      </c>
      <c r="Q30" s="564"/>
      <c r="R30" s="564"/>
      <c r="S30" s="564"/>
      <c r="T30" s="564"/>
      <c r="U30" s="565"/>
      <c r="V30" s="583"/>
      <c r="W30" s="583"/>
      <c r="X30" s="583"/>
      <c r="Y30" s="583"/>
      <c r="Z30" s="583"/>
      <c r="AA30" s="583"/>
      <c r="AB30" s="578"/>
      <c r="AC30" s="579"/>
      <c r="AD30" s="579"/>
      <c r="AE30" s="578"/>
      <c r="AF30" s="579"/>
      <c r="AG30" s="579"/>
      <c r="AH30" s="579"/>
      <c r="AI30" s="579"/>
      <c r="AJ30" s="579"/>
      <c r="AK30" s="579"/>
      <c r="AL30" s="579"/>
      <c r="AM30" s="579"/>
      <c r="AN30" s="580"/>
    </row>
    <row r="31" spans="1:40" ht="39.950000000000003" customHeight="1" thickBot="1">
      <c r="A31" s="337"/>
      <c r="B31" s="588" t="s">
        <v>389</v>
      </c>
      <c r="C31" s="588"/>
      <c r="D31" s="588"/>
      <c r="E31" s="588"/>
      <c r="F31" s="588"/>
      <c r="G31" s="588"/>
      <c r="H31" s="588"/>
      <c r="I31" s="588"/>
      <c r="J31" s="591" t="s">
        <v>2485</v>
      </c>
      <c r="K31" s="592"/>
      <c r="L31" s="592"/>
      <c r="M31" s="592"/>
      <c r="N31" s="592"/>
      <c r="O31" s="593"/>
      <c r="P31" s="591" t="s">
        <v>2485</v>
      </c>
      <c r="Q31" s="592"/>
      <c r="R31" s="592"/>
      <c r="S31" s="592"/>
      <c r="T31" s="592"/>
      <c r="U31" s="593"/>
      <c r="V31" s="582"/>
      <c r="W31" s="582"/>
      <c r="X31" s="582"/>
      <c r="Y31" s="582"/>
      <c r="Z31" s="582"/>
      <c r="AA31" s="582"/>
      <c r="AB31" s="569"/>
      <c r="AC31" s="570"/>
      <c r="AD31" s="570"/>
      <c r="AE31" s="569"/>
      <c r="AF31" s="570"/>
      <c r="AG31" s="570"/>
      <c r="AH31" s="570"/>
      <c r="AI31" s="570"/>
      <c r="AJ31" s="570"/>
      <c r="AK31" s="570"/>
      <c r="AL31" s="570"/>
      <c r="AM31" s="570"/>
      <c r="AN31" s="57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6"/>
      <c r="B33" s="589" t="s">
        <v>390</v>
      </c>
      <c r="C33" s="589"/>
      <c r="D33" s="589"/>
      <c r="E33" s="589"/>
      <c r="F33" s="589"/>
      <c r="G33" s="589"/>
      <c r="H33" s="589"/>
      <c r="I33" s="589"/>
      <c r="J33" s="610" t="s">
        <v>2485</v>
      </c>
      <c r="K33" s="611"/>
      <c r="L33" s="611"/>
      <c r="M33" s="611"/>
      <c r="N33" s="611"/>
      <c r="O33" s="612"/>
      <c r="P33" s="610" t="s">
        <v>2478</v>
      </c>
      <c r="Q33" s="611"/>
      <c r="R33" s="611"/>
      <c r="S33" s="611"/>
      <c r="T33" s="611"/>
      <c r="U33" s="612"/>
      <c r="V33" s="584"/>
      <c r="W33" s="584"/>
      <c r="X33" s="584"/>
      <c r="Y33" s="584" t="s">
        <v>2495</v>
      </c>
      <c r="Z33" s="584"/>
      <c r="AA33" s="584"/>
      <c r="AB33" s="573" t="s">
        <v>2576</v>
      </c>
      <c r="AC33" s="574"/>
      <c r="AD33" s="574"/>
      <c r="AE33" s="566" t="s">
        <v>2582</v>
      </c>
      <c r="AF33" s="567"/>
      <c r="AG33" s="567"/>
      <c r="AH33" s="567"/>
      <c r="AI33" s="567"/>
      <c r="AJ33" s="567"/>
      <c r="AK33" s="567"/>
      <c r="AL33" s="567"/>
      <c r="AM33" s="567"/>
      <c r="AN33" s="568"/>
    </row>
    <row r="34" spans="1:40" ht="39.950000000000003" customHeight="1">
      <c r="A34" s="336"/>
      <c r="B34" s="586" t="s">
        <v>391</v>
      </c>
      <c r="C34" s="586"/>
      <c r="D34" s="586"/>
      <c r="E34" s="586"/>
      <c r="F34" s="586"/>
      <c r="G34" s="586"/>
      <c r="H34" s="586"/>
      <c r="I34" s="586"/>
      <c r="J34" s="563" t="s">
        <v>2485</v>
      </c>
      <c r="K34" s="564"/>
      <c r="L34" s="564"/>
      <c r="M34" s="564"/>
      <c r="N34" s="564"/>
      <c r="O34" s="565"/>
      <c r="P34" s="563" t="s">
        <v>2478</v>
      </c>
      <c r="Q34" s="564"/>
      <c r="R34" s="564"/>
      <c r="S34" s="564"/>
      <c r="T34" s="564"/>
      <c r="U34" s="565"/>
      <c r="V34" s="583"/>
      <c r="W34" s="583"/>
      <c r="X34" s="583"/>
      <c r="Y34" s="583" t="s">
        <v>2495</v>
      </c>
      <c r="Z34" s="583"/>
      <c r="AA34" s="583"/>
      <c r="AB34" s="573" t="s">
        <v>2578</v>
      </c>
      <c r="AC34" s="574"/>
      <c r="AD34" s="574"/>
      <c r="AE34" s="566" t="s">
        <v>2583</v>
      </c>
      <c r="AF34" s="567"/>
      <c r="AG34" s="567"/>
      <c r="AH34" s="567"/>
      <c r="AI34" s="567"/>
      <c r="AJ34" s="567"/>
      <c r="AK34" s="567"/>
      <c r="AL34" s="567"/>
      <c r="AM34" s="567"/>
      <c r="AN34" s="568"/>
    </row>
    <row r="35" spans="1:40" ht="39.950000000000003" customHeight="1" thickBot="1">
      <c r="A35" s="337"/>
      <c r="B35" s="587" t="s">
        <v>392</v>
      </c>
      <c r="C35" s="587"/>
      <c r="D35" s="587"/>
      <c r="E35" s="587"/>
      <c r="F35" s="587"/>
      <c r="G35" s="587"/>
      <c r="H35" s="587"/>
      <c r="I35" s="587"/>
      <c r="J35" s="591" t="s">
        <v>2485</v>
      </c>
      <c r="K35" s="592"/>
      <c r="L35" s="592"/>
      <c r="M35" s="592"/>
      <c r="N35" s="592"/>
      <c r="O35" s="593"/>
      <c r="P35" s="591" t="s">
        <v>2485</v>
      </c>
      <c r="Q35" s="592"/>
      <c r="R35" s="592"/>
      <c r="S35" s="592"/>
      <c r="T35" s="592"/>
      <c r="U35" s="593"/>
      <c r="V35" s="582"/>
      <c r="W35" s="582"/>
      <c r="X35" s="582"/>
      <c r="Y35" s="582"/>
      <c r="Z35" s="582"/>
      <c r="AA35" s="582"/>
      <c r="AB35" s="569"/>
      <c r="AC35" s="570"/>
      <c r="AD35" s="570"/>
      <c r="AE35" s="569"/>
      <c r="AF35" s="570"/>
      <c r="AG35" s="570"/>
      <c r="AH35" s="570"/>
      <c r="AI35" s="570"/>
      <c r="AJ35" s="570"/>
      <c r="AK35" s="570"/>
      <c r="AL35" s="570"/>
      <c r="AM35" s="570"/>
      <c r="AN35" s="571"/>
    </row>
    <row r="36" spans="1:40" ht="15" customHeight="1">
      <c r="A36" s="559" t="s">
        <v>393</v>
      </c>
      <c r="B36" s="559"/>
      <c r="C36" s="559"/>
      <c r="D36" s="559"/>
      <c r="E36" s="559"/>
      <c r="F36" s="559"/>
      <c r="G36" s="559"/>
      <c r="H36" s="559"/>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59"/>
      <c r="AH36" s="559"/>
      <c r="AI36" s="559"/>
      <c r="AJ36" s="559"/>
      <c r="AK36" s="559"/>
      <c r="AL36" s="559"/>
      <c r="AM36" s="559"/>
      <c r="AN36" s="559"/>
    </row>
    <row r="37" spans="1:40" ht="15" customHeight="1">
      <c r="A37" s="559" t="s">
        <v>394</v>
      </c>
      <c r="B37" s="559"/>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59"/>
      <c r="AK37" s="559"/>
      <c r="AL37" s="559"/>
      <c r="AM37" s="559"/>
      <c r="AN37" s="559"/>
    </row>
    <row r="38" spans="1:40" ht="15" customHeight="1">
      <c r="A38" s="559" t="s">
        <v>395</v>
      </c>
      <c r="B38" s="559"/>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559"/>
      <c r="AH38" s="559"/>
      <c r="AI38" s="559"/>
      <c r="AJ38" s="559"/>
      <c r="AK38" s="559"/>
      <c r="AL38" s="559"/>
      <c r="AM38" s="559"/>
      <c r="AN38" s="55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野村　晋也</cp:lastModifiedBy>
  <cp:lastPrinted>2021-08-03T14:08:51Z</cp:lastPrinted>
  <dcterms:created xsi:type="dcterms:W3CDTF">2020-12-23T05:28:24Z</dcterms:created>
  <dcterms:modified xsi:type="dcterms:W3CDTF">2021-08-31T05:00:18Z</dcterms:modified>
</cp:coreProperties>
</file>