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jiro\OneDrive\デスクトップ\現況報告\"/>
    </mc:Choice>
  </mc:AlternateContent>
  <xr:revisionPtr revIDLastSave="0" documentId="13_ncr:1_{73562254-F2ED-4BE6-8E3C-7332BB503A8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3" yWindow="-103" windowWidth="33120" windowHeight="181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<sst xmlns="http://schemas.openxmlformats.org/spreadsheetml/2006/main" count="2946" uniqueCount="2551">
  <si>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</si>
  <si>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</si>
  <si>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</si>
  <si>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</si>
  <si>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</si>
  <si>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</si>
  <si>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</si>
  <si>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</si>
  <si>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</si>
  <si>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</si>
  <si>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</si>
  <si>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</si>
  <si>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</si>
  <si>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</si>
  <si>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</si>
  <si>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</si>
  <si>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</si>
  <si>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</si>
  <si>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</si>
  <si>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</si>
  <si>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</si>
  <si>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</si>
  <si>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</si>
  <si>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</si>
  <si>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</si>
  <si>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</si>
  <si>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</si>
  <si>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</si>
  <si>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</si>
  <si>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</si>
  <si>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</si>
  <si>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</si>
  <si>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</si>
  <si>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</si>
  <si>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</si>
  <si>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</si>
  <si>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</si>
  <si>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</si>
  <si>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</si>
  <si>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</si>
  <si>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</si>
  <si>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</si>
  <si>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</si>
  <si>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</si>
  <si>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</si>
  <si>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</si>
  <si>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</si>
  <si>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</si>
  <si>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</si>
  <si>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</si>
  <si>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</si>
  <si>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</si>
  <si>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</si>
  <si>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</si>
  <si>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</si>
  <si>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</si>
  <si>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</si>
  <si>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</si>
  <si>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</si>
  <si>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</si>
  <si>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</si>
  <si>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</si>
  <si>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</si>
  <si>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</si>
  <si>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</si>
  <si>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</si>
  <si>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</si>
  <si>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</si>
  <si>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</si>
  <si>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</si>
  <si>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</si>
  <si>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</si>
  <si>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</si>
  <si>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</si>
  <si>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</si>
  <si>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</si>
  <si>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</si>
  <si>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</si>
  <si>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</si>
  <si>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</si>
  <si>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</si>
  <si>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</si>
  <si>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</si>
  <si>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</si>
  <si>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</si>
  <si>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</si>
  <si>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</si>
  <si>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</si>
  <si>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</si>
  <si>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</si>
  <si>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</si>
  <si>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</si>
  <si>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</si>
  <si>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</si>
  <si>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</si>
  <si>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</si>
  <si>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</si>
  <si>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</si>
  <si>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</si>
  <si>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</si>
  <si>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</si>
  <si>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</si>
  <si>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</si>
  <si>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</si>
  <si>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</si>
  <si>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</si>
  <si>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</si>
  <si>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</si>
  <si>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</si>
  <si>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</si>
  <si>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</si>
  <si>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</si>
  <si>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</si>
  <si>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</si>
  <si>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</si>
  <si>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</si>
  <si>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</si>
  <si>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</si>
  <si>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</si>
  <si>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</si>
  <si>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</si>
  <si>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</si>
  <si>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</si>
  <si>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</si>
  <si>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</si>
  <si>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</si>
  <si>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</si>
  <si>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</si>
  <si>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</si>
  <si>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</si>
  <si>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</si>
  <si>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</si>
  <si>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</si>
  <si>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</si>
  <si>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</si>
  <si>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</si>
  <si>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</si>
  <si>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</si>
  <si>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</si>
  <si>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</si>
  <si>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</si>
  <si>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</si>
  <si>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</si>
  <si>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</si>
  <si>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</si>
  <si>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</si>
  <si>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</si>
  <si>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</si>
  <si>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</si>
  <si>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</si>
  <si>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</si>
  <si>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</si>
  <si>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</si>
  <si>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</si>
  <si>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</si>
  <si>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</si>
  <si>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</si>
  <si>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</si>
  <si>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</si>
  <si>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</si>
  <si>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</si>
  <si>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</si>
  <si>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</si>
  <si>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</si>
  <si>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</si>
  <si>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</si>
  <si>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</si>
  <si>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</si>
  <si>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</si>
  <si>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</si>
  <si>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</si>
  <si>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</si>
  <si>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</si>
  <si>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</si>
  <si>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</si>
  <si>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</si>
  <si>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</si>
  <si>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</si>
  <si>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</si>
  <si>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</si>
  <si>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</si>
  <si>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</si>
  <si>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</si>
  <si>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</si>
  <si>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</si>
  <si>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</si>
  <si>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</si>
  <si>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</si>
  <si>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</si>
  <si>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</si>
  <si>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</si>
  <si>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</si>
  <si>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</si>
  <si>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</si>
  <si>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</si>
  <si>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</si>
  <si>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</si>
  <si>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</si>
  <si>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</si>
  <si>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</si>
  <si>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</si>
  <si>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</si>
  <si>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</si>
  <si>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</si>
  <si>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</si>
  <si>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</si>
  <si>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</si>
  <si>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</si>
  <si>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</si>
  <si>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</si>
  <si>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</si>
  <si>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</si>
  <si>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</si>
  <si>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</si>
  <si>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</si>
  <si>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</si>
  <si>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</si>
  <si>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</si>
  <si>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</si>
  <si>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</si>
  <si>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</si>
  <si>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</si>
  <si>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</si>
  <si>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</si>
  <si>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</si>
  <si>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</si>
  <si>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</si>
  <si>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</si>
  <si>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</si>
  <si>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</si>
  <si>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</si>
  <si>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</si>
  <si>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</si>
  <si>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</si>
  <si>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</si>
  <si>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</si>
  <si>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</si>
  <si>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</si>
  <si>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</si>
  <si>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</si>
  <si>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</si>
  <si>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</si>
  <si>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</si>
  <si>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</si>
  <si>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</si>
  <si>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</si>
  <si>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</si>
  <si>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</si>
  <si>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</si>
  <si>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</si>
  <si>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</si>
  <si>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</si>
  <si>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</si>
  <si>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</si>
  <si>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</si>
  <si>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</si>
  <si>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</si>
  <si>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</si>
  <si>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</si>
  <si>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</si>
  <si>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</si>
  <si>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</si>
  <si>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</si>
  <si>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</si>
  <si>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</si>
  <si>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</si>
  <si>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</si>
  <si>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</si>
  <si>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</si>
  <si>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</si>
  <si>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</si>
  <si>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</si>
  <si>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</si>
  <si>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</si>
  <si>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</si>
  <si>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</si>
  <si>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</si>
  <si>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</si>
  <si>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</si>
  <si>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</si>
  <si>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</si>
  <si>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</si>
  <si>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</si>
  <si>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</si>
  <si>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</si>
  <si>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</si>
  <si>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</si>
  <si>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</si>
  <si>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</si>
  <si>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</si>
  <si>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</si>
  <si>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</si>
  <si>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</si>
  <si>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</si>
  <si>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</si>
  <si>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</si>
  <si>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</si>
  <si>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</si>
  <si>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</si>
  <si>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</si>
  <si>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</si>
  <si>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</si>
  <si>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</si>
  <si>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</si>
  <si>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</si>
  <si>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</si>
  <si>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</si>
  <si>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</si>
  <si>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</si>
  <si>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</si>
  <si>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</si>
  <si>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</si>
  <si>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</si>
  <si>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</si>
  <si>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</si>
  <si>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</si>
  <si>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</si>
  <si>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</si>
  <si>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</si>
  <si>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</si>
  <si>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</si>
  <si>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</si>
  <si>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</si>
  <si>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</si>
  <si>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</si>
  <si>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</si>
  <si>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</si>
  <si>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</si>
  <si>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</si>
  <si>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</si>
  <si>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</si>
  <si>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</si>
  <si>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</si>
  <si>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</si>
  <si>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</si>
  <si>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</si>
  <si>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</si>
  <si>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</si>
  <si>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</si>
  <si>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</si>
  <si>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</si>
  <si>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</si>
  <si>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</si>
  <si>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</si>
  <si>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</si>
  <si>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</si>
  <si>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</si>
  <si>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</si>
  <si>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</si>
  <si>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</si>
  <si>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</si>
  <si>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</si>
  <si>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</si>
  <si>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</si>
  <si>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</si>
  <si>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</si>
  <si>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</si>
  <si>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</si>
  <si>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</si>
  <si>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</si>
  <si>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</si>
  <si>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</si>
  <si>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</si>
  <si>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</si>
  <si>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</si>
  <si>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</si>
  <si>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</si>
  <si>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</si>
  <si>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</si>
  <si>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</si>
  <si>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</si>
  <si>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</si>
  <si>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</si>
  <si>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</si>
  <si>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</si>
  <si>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</si>
  <si>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</si>
  <si>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</si>
  <si>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</si>
  <si>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</si>
  <si>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</si>
  <si>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</si>
  <si>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</si>
  <si>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</si>
  <si>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</si>
  <si>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</si>
  <si>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</si>
  <si>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</si>
  <si>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</si>
  <si>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</si>
  <si>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</si>
  <si>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</si>
  <si>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</si>
  <si>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</si>
  <si>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</si>
  <si>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</si>
  <si>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</si>
  <si>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</si>
  <si>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</si>
  <si>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</si>
  <si>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</si>
  <si>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</si>
  <si>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</si>
  <si>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</si>
  <si>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</si>
  <si>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</si>
  <si>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</si>
  <si>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</si>
  <si>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</si>
  <si>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</si>
  <si>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</si>
  <si>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</si>
  <si>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</si>
  <si>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</si>
  <si>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</si>
  <si>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</si>
  <si>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</si>
  <si>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</si>
  <si>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</si>
  <si>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</si>
  <si>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</si>
  <si>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</si>
  <si>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</si>
  <si>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</si>
  <si>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</si>
  <si>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</si>
  <si>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</si>
  <si>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</si>
  <si>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</si>
  <si>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</si>
  <si>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</si>
  <si>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</si>
  <si>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</si>
  <si>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</si>
  <si>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</si>
  <si>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</si>
  <si>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</si>
  <si>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</si>
  <si>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</si>
  <si>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</si>
  <si>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</si>
  <si>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</si>
  <si>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</si>
  <si>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</si>
  <si>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</si>
  <si>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</si>
  <si>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</si>
  <si>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</si>
  <si>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</si>
  <si>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</si>
  <si>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</si>
  <si>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</si>
  <si>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</si>
  <si>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</si>
  <si>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</si>
  <si>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</si>
  <si>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</si>
  <si>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</si>
  <si>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</si>
  <si>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</si>
  <si>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</si>
  <si>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</si>
  <si>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</si>
  <si>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</si>
  <si>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</si>
  <si>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</si>
  <si>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</si>
  <si>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</si>
  <si>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</si>
  <si>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</si>
  <si>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</si>
  <si>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</si>
  <si>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</si>
  <si>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</si>
  <si>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</si>
  <si>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</si>
  <si>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</si>
  <si>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</si>
  <si>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</si>
  <si>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</si>
  <si>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</si>
  <si>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</si>
  <si>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</si>
  <si>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</si>
  <si>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</si>
  <si>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</si>
  <si>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</si>
  <si>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</si>
  <si>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</si>
  <si>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</si>
  <si>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</si>
  <si>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</si>
  <si>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</si>
  <si>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</si>
  <si>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</si>
  <si>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</si>
  <si>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</si>
  <si>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</si>
  <si>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</si>
  <si>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</si>
  <si>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</si>
  <si>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</si>
  <si>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</si>
  <si>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</si>
  <si>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</si>
  <si>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</si>
  <si>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</si>
  <si>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</si>
  <si>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</si>
  <si>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</si>
  <si>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</si>
  <si>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</si>
  <si>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</si>
  <si>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</si>
  <si>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</si>
  <si>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</si>
  <si>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</si>
  <si>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</si>
  <si>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</si>
  <si>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</si>
  <si>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</si>
  <si>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</si>
  <si>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</si>
  <si>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</si>
  <si>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</si>
  <si>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</si>
  <si>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</si>
  <si>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</si>
  <si>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</si>
  <si>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</si>
  <si>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</si>
  <si>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</si>
  <si>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</si>
  <si>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</si>
  <si>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</si>
  <si>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</si>
  <si>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</si>
  <si>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</si>
  <si>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</si>
  <si>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</si>
  <si>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</si>
  <si>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</si>
  <si>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</si>
  <si>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</si>
  <si>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</si>
  <si>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</si>
  <si>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</si>
  <si>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</si>
  <si>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</si>
  <si>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</si>
  <si>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</si>
  <si>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</si>
  <si>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</si>
  <si>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</si>
  <si>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</si>
  <si>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</si>
  <si>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</si>
  <si>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</si>
  <si>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</si>
  <si>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</si>
  <si>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</si>
  <si>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</si>
  <si>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</si>
  <si>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</si>
  <si>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</si>
  <si>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</si>
  <si>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</si>
  <si>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</si>
  <si>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</si>
  <si>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</si>
  <si>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</si>
  <si>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</si>
  <si>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</si>
  <si>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</si>
  <si>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</si>
  <si>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</si>
  <si>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</si>
  <si>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</si>
  <si>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</si>
  <si>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</si>
  <si>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</si>
  <si>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</si>
  <si>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</si>
  <si>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</si>
  <si>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</si>
  <si>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</si>
  <si>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</si>
  <si>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</si>
  <si>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</si>
  <si>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</si>
  <si>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</si>
  <si>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</si>
  <si>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</si>
  <si>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</si>
  <si>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</si>
  <si>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</si>
  <si>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</si>
  <si>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</si>
  <si>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</si>
  <si>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</si>
  <si>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</si>
  <si>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</si>
  <si>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</si>
  <si>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</si>
  <si>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</si>
  <si>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</si>
  <si>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</si>
  <si>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</si>
  <si>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</si>
  <si>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</si>
  <si>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</si>
  <si>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</si>
  <si>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</si>
  <si>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</si>
  <si>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</si>
  <si>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</si>
  <si>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</si>
  <si>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</si>
  <si>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</si>
  <si>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</si>
  <si>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</si>
  <si>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</si>
  <si>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</si>
  <si>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</si>
  <si>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</si>
  <si>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</si>
  <si>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</si>
  <si>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</si>
  <si>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</si>
  <si>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</si>
  <si>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</si>
  <si>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</si>
  <si>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</si>
  <si>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</si>
  <si>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</si>
  <si>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</si>
  <si>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</si>
  <si>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</si>
  <si>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</si>
  <si>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</si>
  <si>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</si>
  <si>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</si>
  <si>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</si>
  <si>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</si>
  <si>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</si>
  <si>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</si>
  <si>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</si>
  <si>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</si>
  <si>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</si>
  <si>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</si>
  <si>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</si>
  <si>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</si>
  <si>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</si>
  <si>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</si>
  <si>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</si>
  <si>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</si>
  <si>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</si>
  <si>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</si>
  <si>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</si>
  <si>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</si>
  <si>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</si>
  <si>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</si>
  <si>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</si>
  <si>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</si>
  <si>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</si>
  <si>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</si>
  <si>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</si>
  <si>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</si>
  <si>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</si>
  <si>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</si>
  <si>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</si>
  <si>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</si>
  <si>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</si>
  <si>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</si>
  <si>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</si>
  <si>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</si>
  <si>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</si>
  <si>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</si>
  <si>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</si>
  <si>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</si>
  <si>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</si>
  <si>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</si>
  <si>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</si>
  <si>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</si>
  <si>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</si>
  <si>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</si>
  <si>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</si>
  <si>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</si>
  <si>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</si>
  <si>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</si>
  <si>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</si>
  <si>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</si>
  <si>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</si>
  <si>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</si>
  <si>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</si>
  <si>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</si>
  <si>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</si>
  <si>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</si>
  <si>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</si>
  <si>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</si>
  <si>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</si>
  <si>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</si>
  <si>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</si>
  <si>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</si>
  <si>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</si>
  <si>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</si>
  <si>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</si>
  <si>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</si>
  <si>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</si>
  <si>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</si>
  <si>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</si>
  <si>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</si>
  <si>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</si>
  <si>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</si>
  <si>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</si>
  <si>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</si>
  <si>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</si>
  <si>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</si>
  <si>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</si>
  <si>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</si>
  <si>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</si>
  <si>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</si>
  <si>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</si>
  <si>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</si>
  <si>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</si>
  <si>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</si>
  <si>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</si>
  <si>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</si>
  <si>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</si>
  <si>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</si>
  <si>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</si>
  <si>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</si>
  <si>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</si>
  <si>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</si>
  <si>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</si>
  <si>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</si>
  <si>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</si>
  <si>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</si>
  <si>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</si>
  <si>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</si>
  <si>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</si>
  <si>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</si>
  <si>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</si>
  <si>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</si>
  <si>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</si>
  <si>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</si>
  <si>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</si>
  <si>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</si>
  <si>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</si>
  <si>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</si>
  <si>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</si>
  <si>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</si>
  <si>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</si>
  <si>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</si>
  <si>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</si>
  <si>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</si>
  <si>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</si>
  <si>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</si>
  <si>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</si>
  <si>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</si>
  <si>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</si>
  <si>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</si>
  <si>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</si>
  <si>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</si>
  <si>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</si>
  <si>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</si>
  <si>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</si>
  <si>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</si>
  <si>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</si>
  <si>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</si>
  <si>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</si>
  <si>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</si>
  <si>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</si>
  <si>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</si>
  <si>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</si>
  <si>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</si>
  <si>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</si>
  <si>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</si>
  <si>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</si>
  <si>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</si>
  <si>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</si>
  <si>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</si>
  <si>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</si>
  <si>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</si>
  <si>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</si>
  <si>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</si>
  <si>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</si>
  <si>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</si>
  <si>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</si>
  <si>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</si>
  <si>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</si>
  <si>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</si>
  <si>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</si>
  <si>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</si>
  <si>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</si>
  <si>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</si>
  <si>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</si>
  <si>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</si>
  <si>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</si>
  <si>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</si>
  <si>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</si>
  <si>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</si>
  <si>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</si>
  <si>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</si>
  <si>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</si>
  <si>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</si>
  <si>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</si>
  <si>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</si>
  <si>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</si>
  <si>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</si>
  <si>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</si>
  <si>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</si>
  <si>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</si>
  <si>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</si>
  <si>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</si>
  <si>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</si>
  <si>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</si>
  <si>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</si>
  <si>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</si>
  <si>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</si>
  <si>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</si>
  <si>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</si>
  <si>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</si>
  <si>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</si>
  <si>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</si>
  <si>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</si>
  <si>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</si>
  <si>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</si>
  <si>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</si>
  <si>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</si>
  <si>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</si>
  <si>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</si>
  <si>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</si>
  <si>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</si>
  <si>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</si>
  <si>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</si>
  <si>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</si>
  <si>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</si>
  <si>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</si>
  <si>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</si>
  <si>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</si>
  <si>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</si>
  <si>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</si>
  <si>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</si>
  <si>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</si>
  <si>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</si>
  <si>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</si>
  <si>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</si>
  <si>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</si>
  <si>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</si>
  <si>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</si>
  <si>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</si>
  <si>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</si>
  <si>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</si>
  <si>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</si>
  <si>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</si>
  <si>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</si>
  <si>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</si>
  <si>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</si>
  <si>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</si>
  <si>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</si>
  <si>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</si>
  <si>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</si>
  <si>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</si>
  <si>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</si>
  <si>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</si>
  <si>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</si>
  <si>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</si>
  <si>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</si>
  <si>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</si>
  <si>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</si>
  <si>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</si>
  <si>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</si>
  <si>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</si>
  <si>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</si>
  <si>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</si>
  <si>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</si>
  <si>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</si>
  <si>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</si>
  <si>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</si>
  <si>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</si>
  <si>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</si>
  <si>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</si>
  <si>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</si>
  <si>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</si>
  <si>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</si>
  <si>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</si>
  <si>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</si>
  <si>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</si>
  <si>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</si>
  <si>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</si>
  <si>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</si>
  <si>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</si>
  <si>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</si>
  <si>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</si>
  <si>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</si>
  <si>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</si>
  <si>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</si>
  <si>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</si>
  <si>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</si>
  <si>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</si>
  <si>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</si>
  <si>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</si>
  <si>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</si>
  <si>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</si>
  <si>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</si>
  <si>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</si>
  <si>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</si>
  <si>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</si>
  <si>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</si>
  <si>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</si>
  <si>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</si>
  <si>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</si>
  <si>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</si>
  <si>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</si>
  <si>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</si>
  <si>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</si>
  <si>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</si>
  <si>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</si>
  <si>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</si>
  <si>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</si>
  <si>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</si>
  <si>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</si>
  <si>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</si>
  <si>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</si>
  <si>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</si>
  <si>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</si>
  <si>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</si>
  <si>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</si>
  <si>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</si>
  <si>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</si>
  <si>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</si>
  <si>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</si>
  <si>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</si>
  <si>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</si>
  <si>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</si>
  <si>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</si>
  <si>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</si>
  <si>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</si>
  <si>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</si>
  <si>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</si>
  <si>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</si>
  <si>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</si>
  <si>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</si>
  <si>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</si>
  <si>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</si>
  <si>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</si>
  <si>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</si>
  <si>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</si>
  <si>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</si>
  <si>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</si>
  <si>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</si>
  <si>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</si>
  <si>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</si>
  <si>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</si>
  <si>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</si>
  <si>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</si>
  <si>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</si>
  <si>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</si>
  <si>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</si>
  <si>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</si>
  <si>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</si>
  <si>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</si>
  <si>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</si>
  <si>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</si>
  <si>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</si>
  <si>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</si>
  <si>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</si>
  <si>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</si>
  <si>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</si>
  <si>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</si>
  <si>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</si>
  <si>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</si>
  <si>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</si>
  <si>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</si>
  <si>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</si>
  <si>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</si>
  <si>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</si>
  <si>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</si>
  <si>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</si>
  <si>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</si>
  <si>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</si>
  <si>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</si>
  <si>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</si>
  <si>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</si>
  <si>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</si>
  <si>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</si>
  <si>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</si>
  <si>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</si>
  <si>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</si>
  <si>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</si>
  <si>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</si>
  <si>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</si>
  <si>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</si>
  <si>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</si>
  <si>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</si>
  <si>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</si>
  <si>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</si>
  <si>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</si>
  <si>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</si>
  <si>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</si>
  <si>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</si>
  <si>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</si>
  <si>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</si>
  <si>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</si>
  <si>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</si>
  <si>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</si>
  <si>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</si>
  <si>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</si>
  <si>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</si>
  <si>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</si>
  <si>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</si>
  <si>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</si>
  <si>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</si>
  <si>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</si>
  <si>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</si>
  <si>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</si>
  <si>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</si>
  <si>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</si>
  <si>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</si>
  <si>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</si>
  <si>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</si>
  <si>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</si>
  <si>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</si>
  <si>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</si>
  <si>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</si>
  <si>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</si>
  <si>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</si>
  <si>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</si>
  <si>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</si>
  <si>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</si>
  <si>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</si>
  <si>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</si>
  <si>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</si>
  <si>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</si>
  <si>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</si>
  <si>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</si>
  <si>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</si>
  <si>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</si>
  <si>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</si>
  <si>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</si>
  <si>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</si>
  <si>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</si>
  <si>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</si>
  <si>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</si>
  <si>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</si>
  <si>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</si>
  <si>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</si>
  <si>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</si>
  <si>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</si>
  <si>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</si>
  <si>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</si>
  <si>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</si>
  <si>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</si>
  <si>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</si>
  <si>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</si>
  <si>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</si>
  <si>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</si>
  <si>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</si>
  <si>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</si>
  <si>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</si>
  <si>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</si>
  <si>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</si>
  <si>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</si>
  <si>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</si>
  <si>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</si>
  <si>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</si>
  <si>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</si>
  <si>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</si>
  <si>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</si>
  <si>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</si>
  <si>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</si>
  <si>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</si>
  <si>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</si>
  <si>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</si>
  <si>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</si>
  <si>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</si>
  <si>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</si>
  <si>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</si>
  <si>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</si>
  <si>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</si>
  <si>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</si>
  <si>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</si>
  <si>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</si>
  <si>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</si>
  <si>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</si>
  <si>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</si>
  <si>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</si>
  <si>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</si>
  <si>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</si>
  <si>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</si>
  <si>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</si>
  <si>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</si>
  <si>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</si>
  <si>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</si>
  <si>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</si>
  <si>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</si>
  <si>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</si>
  <si>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</si>
  <si>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</si>
  <si>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</si>
  <si>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</si>
  <si>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</si>
  <si>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</si>
  <si>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</si>
  <si>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</si>
  <si>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</si>
  <si>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</si>
  <si>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</si>
  <si>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</si>
  <si>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</si>
  <si>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</si>
  <si>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</si>
  <si>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</si>
  <si>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</si>
  <si>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</si>
  <si>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</si>
  <si>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</si>
  <si>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</si>
  <si>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</si>
  <si>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</si>
  <si>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</si>
  <si>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</si>
  <si>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</si>
  <si>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</si>
  <si>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</si>
  <si>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</si>
  <si>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</si>
  <si>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</si>
  <si>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</si>
  <si>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</si>
  <si>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</si>
  <si>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</si>
  <si>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</si>
  <si>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</si>
  <si>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</si>
  <si>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</si>
  <si>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</si>
  <si>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</si>
  <si>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</si>
  <si>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</si>
  <si>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</si>
  <si>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</si>
  <si>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</si>
  <si>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</si>
  <si>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</si>
  <si>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</si>
  <si>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</si>
  <si>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</si>
  <si>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</si>
  <si>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</si>
  <si>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</si>
  <si>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</si>
  <si>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</si>
  <si>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</si>
  <si>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</si>
  <si>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</si>
  <si>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</si>
  <si>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</si>
  <si>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</si>
  <si>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</si>
  <si>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</si>
  <si>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</si>
  <si>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</si>
  <si>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</si>
  <si>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</si>
  <si>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</si>
  <si>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</si>
  <si>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</si>
  <si>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</si>
  <si>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</si>
  <si>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</si>
  <si>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</si>
  <si>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</si>
  <si>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</si>
  <si>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</si>
  <si>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</si>
  <si>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</si>
  <si>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</si>
  <si>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</si>
  <si>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</si>
  <si>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</si>
  <si>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</si>
  <si>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</si>
  <si>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</si>
  <si>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</si>
  <si>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</si>
  <si>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</si>
  <si>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</si>
  <si>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</si>
  <si>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</si>
  <si>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</si>
  <si>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</si>
  <si>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</si>
  <si>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</si>
  <si>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</si>
  <si>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</si>
  <si>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</si>
  <si>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</si>
  <si>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</si>
  <si>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</si>
  <si>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</si>
  <si>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</si>
  <si>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</si>
  <si>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</si>
  <si>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</si>
  <si>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</si>
  <si>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</si>
  <si>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</si>
  <si>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</si>
  <si>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</si>
  <si>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</si>
  <si>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</si>
  <si>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</si>
  <si>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</si>
  <si>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</si>
  <si>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</si>
  <si>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</si>
  <si>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</si>
  <si>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</si>
  <si>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</si>
  <si>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</si>
  <si>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</si>
  <si>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</si>
  <si>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</si>
  <si>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</si>
  <si>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</si>
  <si>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</si>
  <si>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</si>
  <si>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</si>
  <si>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</si>
  <si>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</si>
  <si>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</si>
  <si>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</si>
  <si>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</si>
  <si>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</si>
  <si>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</si>
  <si>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</si>
  <si>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</si>
  <si>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</si>
  <si>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</si>
  <si>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</si>
  <si>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</si>
  <si>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</si>
  <si>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</si>
  <si>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</si>
  <si>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</si>
  <si>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</si>
  <si>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</si>
  <si>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</si>
  <si>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</si>
  <si>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</si>
  <si>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</si>
  <si>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</si>
  <si>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</si>
  <si>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</si>
  <si>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</si>
  <si>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</si>
  <si>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</si>
  <si>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</si>
  <si>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</si>
  <si>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</si>
  <si>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</si>
  <si>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</si>
  <si>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</si>
  <si>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</si>
  <si>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</si>
  <si>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</si>
  <si>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</si>
  <si>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</si>
  <si>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</si>
  <si>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</si>
  <si>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</si>
  <si>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</si>
  <si>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</si>
  <si>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</si>
  <si>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</si>
  <si>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</si>
  <si>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</si>
  <si>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</si>
  <si>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</si>
  <si>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</si>
  <si>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</si>
  <si>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</si>
  <si>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</si>
  <si>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</si>
  <si>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</si>
  <si>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</si>
  <si>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</si>
  <si>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</si>
  <si>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</si>
  <si>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</si>
  <si>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</si>
  <si>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</si>
  <si>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</si>
  <si>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</si>
  <si>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</si>
  <si>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</si>
  <si>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</si>
  <si>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</si>
  <si>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</si>
  <si>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</si>
  <si>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</si>
  <si>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</si>
  <si>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</si>
  <si>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</si>
  <si>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</si>
  <si>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</si>
  <si>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</si>
  <si>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</si>
  <si>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</si>
  <si>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</si>
  <si>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</si>
  <si>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</si>
  <si>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</si>
  <si>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</si>
  <si>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</si>
  <si>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</si>
  <si>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</si>
  <si>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</si>
  <si>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</si>
  <si>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</si>
  <si>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</si>
  <si>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</si>
  <si>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</si>
  <si>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</si>
  <si>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</si>
  <si>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</si>
  <si>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</si>
  <si>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</si>
  <si>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</si>
  <si>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</si>
  <si>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</si>
  <si>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</si>
  <si>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</si>
  <si>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</si>
  <si>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</si>
  <si>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</si>
  <si>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</si>
  <si>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</si>
  <si>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</si>
  <si>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</si>
  <si>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</si>
  <si>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</si>
  <si>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</si>
  <si>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</si>
  <si>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</si>
  <si>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</si>
  <si>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</si>
  <si>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</si>
  <si>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</si>
  <si>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</si>
  <si>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</si>
  <si>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</si>
  <si>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</si>
  <si>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</si>
  <si>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</si>
  <si>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</si>
  <si>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</si>
  <si>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</si>
  <si>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</si>
  <si>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</si>
  <si>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</si>
  <si>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</si>
  <si>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</si>
  <si>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</si>
  <si>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</si>
  <si>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</si>
  <si>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</si>
  <si>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</si>
  <si>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</si>
  <si>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</si>
  <si>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</si>
  <si>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</si>
  <si>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</si>
  <si>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</si>
  <si>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</si>
  <si>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</si>
  <si>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</si>
  <si>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</si>
  <si>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</si>
  <si>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</si>
  <si>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</si>
  <si>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</si>
  <si>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</si>
  <si>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</si>
  <si>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</si>
  <si>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</si>
  <si>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</si>
  <si>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</si>
  <si>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</si>
  <si>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</si>
  <si>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</si>
  <si>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</si>
  <si>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</si>
  <si>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</si>
  <si>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</si>
  <si>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</si>
  <si>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</si>
  <si>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</si>
  <si>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</si>
  <si>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</si>
  <si>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</si>
  <si>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</si>
  <si>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</si>
  <si>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</si>
  <si>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</si>
  <si>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</si>
  <si>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</si>
  <si>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</si>
  <si>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</si>
  <si>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</si>
  <si>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</si>
  <si>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</si>
  <si>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</si>
  <si>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</si>
  <si>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</si>
  <si>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</si>
  <si>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</si>
  <si>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</si>
  <si>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</si>
  <si>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</si>
  <si>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</si>
  <si>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</si>
  <si>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</si>
  <si>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</si>
  <si>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</si>
  <si>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</si>
  <si>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</si>
  <si>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</si>
  <si>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</si>
  <si>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</si>
  <si>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</si>
  <si>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</si>
  <si>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</si>
  <si>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</si>
  <si>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</si>
  <si>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</si>
  <si>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</si>
  <si>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</si>
  <si>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</si>
  <si>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</si>
  <si>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</si>
  <si>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</si>
  <si>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</si>
  <si>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</si>
  <si>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</si>
  <si>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</si>
  <si>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</si>
  <si>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</si>
  <si>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</si>
  <si>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</si>
  <si>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</si>
  <si>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</si>
  <si>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</si>
  <si>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</si>
  <si>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</si>
  <si>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</si>
  <si>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</si>
  <si>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</si>
  <si>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</si>
  <si>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</si>
  <si>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</si>
  <si>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</si>
  <si>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</si>
  <si>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</si>
  <si>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</si>
  <si>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</si>
  <si>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</si>
  <si>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</si>
  <si>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</si>
  <si>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</si>
  <si>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</si>
  <si>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</si>
  <si>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</si>
  <si>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</si>
  <si>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</si>
  <si>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</si>
  <si>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</si>
  <si>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</si>
  <si>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</si>
  <si>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</si>
  <si>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</si>
  <si>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</si>
  <si>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</si>
  <si>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</si>
  <si>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</si>
  <si>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</si>
  <si>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</si>
  <si>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</si>
  <si>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</si>
  <si>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</si>
  <si>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</si>
  <si>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</si>
  <si>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</si>
  <si>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</si>
  <si>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</si>
  <si>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</si>
  <si>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</si>
  <si>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</si>
  <si>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</si>
  <si>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</si>
  <si>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</si>
  <si>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</si>
  <si>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</si>
  <si>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</si>
  <si>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</si>
  <si>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</si>
  <si>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</si>
  <si>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</si>
  <si>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</si>
  <si>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</si>
  <si>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</si>
  <si>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</si>
  <si>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</si>
  <si>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</si>
  <si>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</si>
  <si>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</si>
  <si>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</si>
  <si>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</si>
  <si>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</si>
  <si>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</si>
  <si>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</si>
  <si>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</si>
  <si>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</si>
  <si>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</si>
  <si>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</si>
  <si>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</si>
  <si>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</si>
  <si>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</si>
  <si>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</si>
  <si>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</si>
  <si>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</si>
  <si>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</si>
  <si>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</si>
  <si>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</si>
  <si>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</si>
  <si>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</si>
  <si>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</si>
  <si>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</si>
  <si>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</si>
  <si>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</si>
  <si>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</si>
  <si>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</si>
  <si>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</si>
  <si>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</si>
  <si>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</si>
  <si>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</si>
  <si>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</si>
  <si>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</si>
  <si>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</si>
  <si>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</si>
  <si>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</si>
  <si>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</si>
  <si>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</si>
  <si>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</si>
  <si>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</si>
  <si>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</si>
  <si>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</si>
  <si>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</si>
  <si>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</si>
  <si>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</si>
  <si>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</si>
  <si>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</si>
  <si>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</si>
  <si>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</si>
  <si>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</si>
  <si>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</si>
  <si>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</si>
  <si>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</si>
  <si>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</si>
  <si>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</si>
  <si>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</si>
  <si>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</si>
  <si>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</si>
  <si>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</si>
  <si>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</si>
  <si>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</si>
  <si>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</si>
  <si>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</si>
  <si>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</si>
  <si>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</si>
  <si>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</si>
  <si>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</si>
  <si>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</si>
  <si>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</si>
  <si>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</si>
  <si>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</si>
  <si>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</si>
  <si>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</si>
  <si>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</si>
  <si>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</si>
  <si>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</si>
  <si>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</si>
  <si>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</si>
  <si>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</si>
  <si>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</si>
  <si>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</si>
  <si>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</si>
  <si>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</si>
  <si>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</si>
  <si>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</si>
  <si>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</si>
  <si>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</si>
  <si>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</si>
  <si>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</si>
  <si>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</si>
  <si>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</si>
  <si>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</si>
  <si>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</si>
  <si>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</si>
  <si>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</si>
  <si>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</si>
  <si>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</si>
  <si>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</si>
  <si>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</si>
  <si>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</si>
  <si>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</si>
  <si>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</si>
  <si>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</si>
  <si>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</si>
  <si>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</si>
  <si>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</si>
  <si>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</si>
  <si>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</si>
  <si>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</si>
  <si>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</si>
  <si>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</si>
  <si>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</si>
  <si>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</si>
  <si>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</si>
  <si>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</si>
  <si>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</si>
  <si>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</si>
  <si>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</si>
  <si>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</si>
  <si>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</si>
  <si>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</si>
  <si>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</si>
  <si>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</si>
  <si>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</si>
  <si>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</si>
  <si>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</si>
  <si>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</si>
  <si>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</si>
  <si>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</si>
  <si>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</si>
  <si>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</si>
  <si>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</si>
  <si>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</si>
  <si>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</si>
  <si>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</si>
  <si>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</si>
  <si>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</si>
  <si>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</si>
  <si>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</si>
  <si>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</si>
  <si>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</si>
  <si>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</si>
  <si>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</si>
  <si>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</si>
  <si>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</si>
  <si>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</si>
  <si>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</si>
  <si>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</si>
  <si>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</si>
  <si>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</si>
  <si>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</si>
  <si>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</si>
  <si>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</si>
  <si>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</si>
  <si>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</si>
  <si>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</si>
  <si>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</si>
  <si>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</si>
  <si>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</si>
  <si>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</si>
  <si>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</si>
  <si>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</si>
  <si>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</si>
  <si>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</si>
  <si>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</si>
  <si>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</si>
  <si>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</si>
  <si>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</si>
  <si>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</si>
  <si>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</si>
  <si>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</si>
  <si>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</si>
  <si>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</si>
  <si>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</si>
  <si>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</si>
  <si>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</si>
  <si>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</si>
  <si>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</si>
  <si>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</si>
  <si>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</si>
  <si>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</si>
  <si>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</si>
  <si>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</si>
  <si>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</si>
  <si>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</si>
  <si>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</si>
  <si>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</si>
  <si>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</si>
  <si>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</si>
  <si>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</si>
  <si>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</si>
  <si>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</si>
  <si>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</si>
  <si>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</si>
  <si>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</si>
  <si>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</si>
  <si>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</si>
  <si>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</si>
  <si>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</si>
  <si>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</si>
  <si>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</si>
  <si>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</si>
  <si>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</si>
  <si>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</si>
  <si>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</si>
  <si>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</si>
  <si>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</si>
  <si>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</si>
  <si>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</si>
  <si>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</si>
  <si>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</si>
  <si>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</si>
  <si>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</si>
  <si>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</si>
  <si>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</si>
  <si>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</si>
  <si>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</si>
  <si>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</si>
  <si>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</si>
  <si>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</si>
  <si>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</si>
  <si>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</si>
  <si>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</si>
  <si>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</si>
  <si>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</si>
  <si>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</si>
  <si>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</si>
  <si>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</si>
  <si>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</si>
  <si>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</si>
  <si>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</si>
  <si>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</si>
  <si>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</si>
  <si>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</si>
  <si>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</si>
  <si>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</si>
  <si>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</si>
  <si>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</si>
  <si>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</si>
  <si>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</si>
  <si>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</si>
  <si>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</si>
  <si>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</si>
  <si>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</si>
  <si>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</si>
  <si>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</si>
  <si>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</si>
  <si>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</si>
  <si>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</si>
  <si>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</si>
  <si>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</si>
  <si>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</si>
  <si>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</si>
  <si>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</si>
  <si>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</si>
  <si>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</si>
  <si>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</si>
  <si>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</si>
  <si>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</si>
  <si>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</si>
  <si>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</si>
  <si>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</si>
  <si>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</si>
  <si>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</si>
  <si>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</si>
  <si>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</si>
  <si>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</si>
  <si>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</si>
  <si>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</si>
  <si>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</si>
  <si>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</si>
  <si>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</si>
  <si>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</si>
  <si>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</si>
  <si>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</si>
  <si>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</si>
  <si>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</si>
  <si>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</si>
  <si>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</si>
  <si>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</si>
  <si>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</si>
  <si>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</si>
  <si>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</si>
  <si>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</si>
  <si>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</si>
  <si>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</si>
  <si>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</si>
  <si>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</si>
  <si>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</si>
  <si>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</si>
  <si>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</si>
  <si>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</si>
  <si>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</si>
  <si>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</si>
  <si>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</si>
  <si>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</si>
  <si>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</si>
  <si>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</si>
  <si>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</si>
  <si>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</si>
  <si>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</si>
  <si>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</si>
  <si>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</si>
  <si>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</si>
  <si>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</si>
  <si>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</si>
  <si>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</si>
  <si>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</si>
  <si>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</si>
  <si>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</si>
  <si>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</si>
  <si>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</si>
  <si>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</si>
  <si>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</si>
  <si>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</si>
  <si>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</si>
  <si>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</si>
  <si>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</si>
  <si>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</si>
  <si>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</si>
  <si>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</si>
  <si>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</si>
  <si>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</si>
  <si>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</si>
  <si>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</si>
  <si>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</si>
  <si>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</si>
  <si>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</si>
  <si>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</si>
  <si>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</si>
  <si>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</si>
  <si>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</si>
  <si>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</si>
  <si>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</si>
  <si>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</si>
  <si>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</si>
  <si>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</si>
  <si>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</si>
  <si>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</si>
  <si>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</si>
  <si>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</si>
  <si>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</si>
  <si>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</si>
  <si>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</si>
  <si>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</si>
  <si>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</si>
  <si>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</si>
  <si>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</si>
  <si>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</si>
  <si>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</si>
  <si>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</si>
  <si>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</si>
  <si>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</si>
  <si>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</si>
  <si>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</si>
  <si>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</si>
  <si>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</si>
  <si>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</si>
  <si>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</si>
  <si>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</si>
  <si>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</si>
  <si>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</si>
  <si>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</si>
  <si>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</si>
  <si>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</si>
  <si>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</si>
  <si>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</si>
  <si>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</si>
  <si>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</si>
  <si>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</si>
  <si>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</si>
  <si>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</si>
  <si>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</si>
  <si>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</si>
  <si>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</si>
  <si>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</si>
  <si>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</si>
  <si>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</si>
  <si>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</si>
  <si>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</si>
  <si>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</si>
  <si>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</si>
  <si>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</si>
  <si>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</si>
  <si>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</si>
  <si>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</si>
  <si>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</si>
  <si>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</si>
  <si>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</si>
  <si>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</si>
  <si>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</si>
  <si>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</si>
  <si>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</si>
  <si>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</si>
  <si>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</si>
  <si>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</si>
  <si>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</si>
  <si>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</si>
  <si>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</si>
  <si>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</si>
  <si>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</si>
  <si>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</si>
  <si>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</si>
  <si>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</si>
  <si>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</si>
  <si>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</si>
  <si>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</si>
  <si>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</si>
  <si>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</si>
  <si>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</si>
  <si>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</si>
  <si>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</si>
  <si>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</si>
  <si>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</si>
  <si>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</si>
  <si>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</si>
  <si>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</si>
  <si>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</si>
  <si>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</si>
  <si>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</si>
  <si>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</si>
  <si>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</si>
  <si>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</si>
  <si>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</si>
  <si>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</si>
  <si>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</si>
  <si>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</si>
  <si>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</si>
  <si>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</si>
  <si>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</si>
  <si>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</si>
  <si>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</si>
  <si>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</si>
  <si>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</si>
  <si>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</si>
  <si>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</si>
  <si>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</si>
  <si>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</si>
  <si>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</si>
  <si>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</si>
  <si>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</si>
  <si>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</si>
  <si>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</si>
  <si>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</si>
  <si>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</si>
  <si>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</si>
  <si>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</si>
  <si>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</si>
  <si>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</si>
  <si>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</si>
  <si>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</si>
  <si>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</si>
  <si>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</si>
  <si>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</si>
  <si>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</si>
  <si>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</si>
  <si>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</si>
  <si>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</si>
  <si>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</si>
  <si>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</si>
  <si>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</si>
  <si>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</si>
  <si>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</si>
  <si>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</si>
  <si>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</si>
  <si>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</si>
  <si>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</si>
  <si>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</si>
  <si>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</si>
  <si>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</si>
  <si>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</si>
  <si>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</si>
  <si>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</si>
  <si>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</si>
  <si>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</si>
  <si>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</si>
  <si>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</si>
  <si>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</si>
  <si>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</si>
  <si>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</si>
  <si>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</si>
  <si>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</si>
  <si>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</si>
  <si>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</si>
  <si>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</si>
  <si>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</si>
  <si>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</si>
  <si>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</si>
  <si>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</si>
  <si>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</si>
  <si>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</si>
  <si>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</si>
  <si>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</si>
  <si>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</si>
  <si>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</si>
  <si>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</si>
  <si>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</si>
  <si>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</si>
  <si>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</si>
  <si>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</si>
  <si>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</si>
  <si>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</si>
  <si>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</si>
  <si>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</si>
  <si>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</si>
  <si>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</si>
  <si>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</si>
  <si>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</si>
  <si>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</si>
  <si>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</si>
  <si>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</si>
  <si>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</si>
  <si>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</si>
  <si>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</si>
  <si>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</si>
  <si>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</si>
  <si>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</si>
  <si>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</si>
  <si>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</si>
  <si>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</si>
  <si>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</si>
  <si>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</si>
  <si>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</si>
  <si>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</si>
  <si>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</si>
  <si>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</si>
  <si>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</si>
  <si>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</si>
  <si>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</si>
  <si>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</si>
  <si>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</si>
  <si>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</si>
  <si>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</si>
  <si>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</si>
  <si>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</si>
  <si>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</si>
  <si>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</si>
  <si>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</si>
  <si>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</si>
  <si>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</si>
  <si>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</si>
  <si>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</si>
  <si>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</si>
  <si>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</si>
  <si>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</si>
  <si>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</si>
  <si>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</si>
  <si>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</si>
  <si>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</si>
  <si>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</si>
  <si>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</si>
  <si>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</si>
  <si>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</si>
  <si>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</si>
  <si>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</si>
  <si>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</si>
  <si>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</si>
  <si>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</si>
  <si>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</si>
  <si>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</si>
  <si>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</si>
  <si>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</si>
  <si>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</si>
  <si>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</si>
  <si>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</si>
  <si>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</si>
  <si>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</si>
  <si>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</si>
  <si>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</si>
  <si>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</si>
  <si>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</si>
  <si>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</si>
  <si>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</si>
  <si>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</si>
  <si>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</si>
  <si>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</si>
  <si>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</si>
  <si>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</si>
  <si>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</si>
  <si>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</si>
  <si>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</si>
  <si>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</si>
  <si>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</si>
  <si>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</si>
  <si>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</si>
  <si>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</si>
  <si>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</si>
  <si>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</si>
  <si>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</si>
  <si>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</si>
  <si>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</si>
  <si>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</si>
  <si>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</si>
  <si>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</si>
  <si>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</si>
  <si>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</si>
  <si>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</si>
  <si>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</si>
  <si>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</si>
  <si>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</si>
  <si>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</si>
  <si>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</si>
  <si>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</si>
  <si>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</si>
  <si>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</si>
  <si>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</si>
  <si>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</si>
  <si>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</si>
  <si>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</si>
  <si>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</si>
  <si>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</si>
  <si>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</si>
  <si>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</si>
  <si>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</si>
  <si>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</si>
  <si>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</si>
  <si>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</si>
  <si>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</si>
  <si>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</si>
  <si>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</si>
  <si>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</si>
  <si>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</si>
  <si>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</si>
  <si>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</si>
  <si>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</si>
  <si>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</si>
  <si>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</si>
  <si>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</si>
  <si>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</si>
  <si>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</si>
  <si>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</si>
  <si>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</si>
  <si>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</si>
  <si>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</si>
  <si>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</si>
  <si>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</si>
  <si>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</si>
  <si>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</si>
  <si>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</si>
  <si>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</si>
  <si>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</si>
  <si>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</si>
  <si>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</si>
  <si>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</si>
  <si>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</si>
  <si>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</si>
  <si>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</si>
  <si>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</si>
  <si>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</si>
  <si>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</si>
  <si>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</si>
  <si>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</si>
  <si>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</si>
  <si>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</si>
  <si>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</si>
  <si>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</si>
  <si>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</si>
  <si>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</si>
  <si>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</si>
  <si>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</si>
  <si>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</si>
  <si>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</si>
  <si>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</si>
  <si>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</si>
  <si>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</si>
  <si>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</si>
  <si>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</si>
  <si>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</si>
  <si>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</si>
  <si>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</si>
  <si>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</si>
  <si>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</si>
  <si>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</si>
  <si>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</si>
  <si>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</si>
  <si>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</si>
  <si>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</si>
  <si>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</si>
  <si>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</si>
  <si>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</si>
  <si>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</si>
  <si>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</si>
  <si>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</si>
  <si>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</si>
  <si>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</si>
  <si>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</si>
  <si>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</si>
  <si>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</si>
  <si>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</si>
  <si>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</si>
  <si>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</si>
  <si>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</si>
  <si>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</si>
  <si>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</si>
  <si>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</si>
  <si>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</si>
  <si>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</si>
  <si>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</si>
  <si>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</si>
  <si>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</si>
  <si>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</si>
  <si>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</si>
  <si>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</si>
  <si>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</si>
  <si>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</si>
  <si>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</si>
  <si>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</si>
  <si>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</si>
  <si>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</si>
  <si>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</si>
  <si>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</si>
  <si>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</si>
  <si>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</si>
  <si>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</si>
  <si>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</si>
  <si>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</si>
  <si>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</si>
  <si>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</si>
  <si>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</si>
  <si>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</si>
  <si>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</si>
  <si>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</si>
  <si>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</si>
  <si>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</si>
  <si>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</si>
  <si>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</si>
  <si>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</si>
  <si>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</si>
  <si>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</si>
  <si>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</si>
  <si>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</si>
  <si>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</si>
  <si>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</si>
  <si>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</si>
  <si>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</si>
  <si>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</si>
  <si>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</si>
  <si>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</si>
  <si>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</si>
  <si>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</si>
  <si>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</si>
  <si>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</si>
  <si>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</si>
  <si>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</si>
  <si>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</si>
  <si>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</si>
  <si>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</si>
  <si>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</si>
  <si>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</si>
  <si>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</si>
  <si>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</si>
  <si>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</si>
  <si>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</si>
  <si>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</si>
  <si>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</si>
  <si>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</si>
  <si>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</si>
  <si>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</si>
  <si>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</si>
  <si>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</si>
  <si>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</si>
  <si>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</si>
  <si>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</si>
  <si>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</si>
  <si>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</si>
  <si>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</si>
  <si>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</si>
  <si>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</si>
  <si>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</si>
  <si>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</si>
  <si>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</si>
  <si>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</si>
  <si>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</si>
  <si>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</si>
  <si>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</si>
  <si>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</si>
  <si>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</si>
  <si>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</si>
  <si>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</si>
  <si>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</si>
  <si>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</si>
  <si>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</si>
  <si>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</si>
  <si>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</si>
  <si>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</si>
  <si>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</si>
  <si>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</si>
  <si>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</si>
  <si>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</si>
  <si>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</si>
  <si>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</si>
  <si>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</si>
  <si>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</si>
  <si>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</si>
  <si>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</si>
  <si>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</si>
  <si>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</si>
  <si>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</si>
  <si>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</si>
  <si>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</si>
  <si>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</si>
  <si>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</si>
  <si>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</si>
  <si>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</si>
  <si>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</si>
  <si>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</si>
  <si>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</si>
  <si>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</si>
  <si>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</si>
  <si>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</si>
  <si>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</si>
  <si>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</si>
  <si>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</si>
  <si>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</si>
  <si>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</si>
  <si>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</si>
  <si>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</si>
  <si>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</si>
  <si>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</si>
  <si>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</si>
  <si>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</si>
  <si>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</si>
  <si>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</si>
  <si>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</si>
  <si>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</si>
  <si>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</si>
  <si>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</si>
  <si>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</si>
  <si>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</si>
  <si>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</si>
  <si>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</si>
  <si>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</si>
  <si>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</si>
  <si>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</si>
  <si>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</si>
  <si>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</si>
  <si>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</si>
  <si>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</si>
  <si>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</si>
  <si>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</si>
  <si>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</si>
  <si>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</si>
  <si>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</si>
  <si>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</si>
  <si>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</si>
  <si>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</si>
  <si>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</si>
  <si>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</si>
  <si>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</si>
  <si>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</si>
  <si>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</si>
  <si>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</si>
  <si>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</si>
  <si>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</si>
  <si>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</si>
  <si>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</si>
  <si>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</si>
  <si>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</si>
  <si>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</si>
  <si>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</si>
  <si>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</si>
  <si>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</si>
  <si>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</si>
  <si>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</si>
  <si>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</si>
  <si>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</si>
  <si>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</si>
  <si>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</si>
  <si>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</si>
  <si>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</si>
  <si>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</si>
  <si>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</si>
  <si>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</si>
  <si>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</si>
  <si>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</si>
  <si>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</si>
  <si>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</si>
  <si>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</si>
  <si>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</si>
  <si>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</si>
  <si>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</si>
  <si>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</si>
  <si>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</si>
  <si>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</si>
  <si>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</si>
  <si>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</si>
  <si>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</si>
  <si>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</si>
  <si>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</si>
  <si>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</si>
  <si>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</si>
  <si>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</si>
  <si>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</si>
  <si>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</si>
  <si>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</si>
  <si>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</si>
  <si>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</si>
  <si>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</si>
  <si>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</si>
  <si>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</si>
  <si>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</si>
  <si>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</si>
  <si>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</si>
  <si>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</si>
  <si>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</si>
  <si>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</si>
  <si>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</si>
  <si>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</si>
  <si>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</si>
  <si>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</si>
  <si>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</si>
  <si>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</si>
  <si>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</si>
  <si>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</si>
  <si>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</si>
  <si>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</si>
  <si>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</si>
  <si>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</si>
  <si>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</si>
  <si>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</si>
  <si>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</si>
  <si>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</si>
  <si>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</si>
  <si>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</si>
  <si>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</si>
  <si>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</si>
  <si>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</si>
  <si>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</si>
  <si>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</si>
  <si>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</si>
  <si>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</si>
  <si>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</si>
  <si>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</si>
  <si>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</si>
  <si>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</si>
  <si>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</si>
  <si>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</si>
  <si>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</si>
  <si>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</si>
  <si>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</si>
  <si>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</si>
  <si>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</si>
  <si>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</si>
  <si>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</si>
  <si>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</si>
  <si>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</si>
  <si>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</si>
  <si>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</si>
  <si>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</si>
  <si>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</si>
  <si>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</si>
  <si>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</si>
  <si>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</si>
  <si>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</si>
  <si>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</si>
  <si>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</si>
  <si>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</si>
  <si>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</si>
  <si>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</si>
  <si>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</si>
  <si>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</si>
  <si>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池本　尊</t>
    <rPh sb="0" eb="4">
      <t>イケモトタケル</t>
    </rPh>
    <phoneticPr fontId="1"/>
  </si>
  <si>
    <t>専務取締役</t>
    <rPh sb="0" eb="2">
      <t>センム</t>
    </rPh>
    <rPh sb="2" eb="5">
      <t>トリシマリヤク</t>
    </rPh>
    <phoneticPr fontId="1"/>
  </si>
  <si>
    <t>２　法人</t>
  </si>
  <si>
    <t>５　営利法人</t>
  </si>
  <si>
    <t>かぶしきがいしゃ　ぐれーす</t>
    <phoneticPr fontId="1"/>
  </si>
  <si>
    <t>株式会社グレース</t>
    <rPh sb="0" eb="4">
      <t>カブシキガイシャ</t>
    </rPh>
    <phoneticPr fontId="1"/>
  </si>
  <si>
    <t>3450001006163</t>
    <phoneticPr fontId="1"/>
  </si>
  <si>
    <t>北海道旭川市川端町4条7丁目4番23号</t>
    <rPh sb="0" eb="3">
      <t>ホッカイドウ</t>
    </rPh>
    <rPh sb="3" eb="9">
      <t>アサヒカワシカワバタチョウ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</si>
  <si>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</si>
  <si>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52</t>
    <phoneticPr fontId="1"/>
  </si>
  <si>
    <t>1139</t>
    <phoneticPr fontId="1"/>
  </si>
  <si>
    <t>http://</t>
  </si>
  <si>
    <t>grace-asahikawa.com</t>
    <phoneticPr fontId="1"/>
  </si>
  <si>
    <t>後藤　英夫</t>
    <rPh sb="0" eb="2">
      <t>ゴトウ</t>
    </rPh>
    <rPh sb="3" eb="5">
      <t>ヒデオ</t>
    </rPh>
    <phoneticPr fontId="1"/>
  </si>
  <si>
    <t>代表取締役</t>
    <rPh sb="0" eb="5">
      <t>ダイヒョウチリシマリヤク</t>
    </rPh>
    <phoneticPr fontId="1"/>
  </si>
  <si>
    <t>ぐるーぷはうす　ひかり</t>
    <phoneticPr fontId="1"/>
  </si>
  <si>
    <t>グループハウス光</t>
    <rPh sb="7" eb="8">
      <t>ヒカリ</t>
    </rPh>
    <phoneticPr fontId="1"/>
  </si>
  <si>
    <t>北海道旭川市川端町４条6丁目3番14号</t>
    <rPh sb="0" eb="3">
      <t>ホッカイドウ</t>
    </rPh>
    <rPh sb="3" eb="5">
      <t>アサヒカワ</t>
    </rPh>
    <rPh sb="5" eb="6">
      <t>シ</t>
    </rPh>
    <rPh sb="6" eb="9">
      <t>カワバタチョウ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</si>
  <si>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旭川</t>
    <rPh sb="0" eb="2">
      <t>アサヒカワ</t>
    </rPh>
    <phoneticPr fontId="1"/>
  </si>
  <si>
    <t>旭川電気軌道バス24番線乗車約10分　川端町4条6丁目バス停下車、徒歩5分（300ｍ）</t>
    <rPh sb="0" eb="2">
      <t>アサヒカワ</t>
    </rPh>
    <rPh sb="2" eb="4">
      <t>デンキ</t>
    </rPh>
    <rPh sb="4" eb="6">
      <t>キドウ</t>
    </rPh>
    <rPh sb="10" eb="12">
      <t>バンセン</t>
    </rPh>
    <rPh sb="12" eb="14">
      <t>ジョウシャ</t>
    </rPh>
    <rPh sb="14" eb="15">
      <t>ヤク</t>
    </rPh>
    <rPh sb="17" eb="18">
      <t>フン</t>
    </rPh>
    <rPh sb="19" eb="22">
      <t>カワバタチョウ</t>
    </rPh>
    <rPh sb="23" eb="24">
      <t>ジョウ</t>
    </rPh>
    <rPh sb="25" eb="27">
      <t>チョウメ</t>
    </rPh>
    <rPh sb="29" eb="30">
      <t>テイ</t>
    </rPh>
    <rPh sb="30" eb="32">
      <t>ゲシャ</t>
    </rPh>
    <rPh sb="33" eb="35">
      <t>トホ</t>
    </rPh>
    <rPh sb="36" eb="37">
      <t>フン</t>
    </rPh>
    <phoneticPr fontId="1"/>
  </si>
  <si>
    <t>46</t>
    <phoneticPr fontId="1"/>
  </si>
  <si>
    <t>6003</t>
    <phoneticPr fontId="1"/>
  </si>
  <si>
    <t>6023</t>
    <phoneticPr fontId="1"/>
  </si>
  <si>
    <t>ojiro</t>
    <phoneticPr fontId="1"/>
  </si>
  <si>
    <t>apost.plala.or.jp</t>
    <phoneticPr fontId="1"/>
  </si>
  <si>
    <t>geace-asahikawa.com</t>
    <phoneticPr fontId="1"/>
  </si>
  <si>
    <t>池本　尊</t>
    <rPh sb="0" eb="2">
      <t>イケモト</t>
    </rPh>
    <rPh sb="3" eb="4">
      <t>タケル</t>
    </rPh>
    <phoneticPr fontId="1"/>
  </si>
  <si>
    <t>３　住宅型</t>
  </si>
  <si>
    <t>１　事業者が自ら所有する土地</t>
  </si>
  <si>
    <t>１　耐火建築物</t>
  </si>
  <si>
    <t>１　鉄筋コンクリート造</t>
  </si>
  <si>
    <t>１　事業者が自ら所有する建物</t>
  </si>
  <si>
    <t>１　全室個室（縁故者個室含む）</t>
  </si>
  <si>
    <t>１　あり</t>
  </si>
  <si>
    <t>１　あり（車椅子対応）</t>
  </si>
  <si>
    <t>２　なし</t>
  </si>
  <si>
    <t>１　全ての居室あり</t>
  </si>
  <si>
    <t>１　全ての便所あり</t>
  </si>
  <si>
    <t>１　全ての浴室あり</t>
  </si>
  <si>
    <t>自宅などで一人暮らしは不安な人でも、お互いを尊び新しい一つの形を提案しています。当事業所は、生活に自立できる方が対象ですが、訪問介護やデイサービスを利用して自立できる方も対象としています。</t>
    <rPh sb="0" eb="2">
      <t>ジタク</t>
    </rPh>
    <rPh sb="5" eb="8">
      <t>ヒトリグ</t>
    </rPh>
    <rPh sb="11" eb="13">
      <t>フアン</t>
    </rPh>
    <rPh sb="14" eb="15">
      <t>ヒト</t>
    </rPh>
    <rPh sb="32" eb="34">
      <t>テイアン</t>
    </rPh>
    <rPh sb="40" eb="41">
      <t>トウ</t>
    </rPh>
    <rPh sb="41" eb="44">
      <t>ジギョウショ</t>
    </rPh>
    <rPh sb="46" eb="48">
      <t>セイカツ</t>
    </rPh>
    <rPh sb="49" eb="51">
      <t>ジリツ</t>
    </rPh>
    <rPh sb="54" eb="55">
      <t>カタ</t>
    </rPh>
    <rPh sb="56" eb="58">
      <t>タイショウ</t>
    </rPh>
    <rPh sb="62" eb="64">
      <t>ホウモン</t>
    </rPh>
    <rPh sb="64" eb="66">
      <t>カイゴ</t>
    </rPh>
    <rPh sb="74" eb="76">
      <t>リヨウ</t>
    </rPh>
    <rPh sb="78" eb="80">
      <t>ジリツ</t>
    </rPh>
    <rPh sb="83" eb="84">
      <t>カタ</t>
    </rPh>
    <rPh sb="85" eb="87">
      <t>タイショウ</t>
    </rPh>
    <phoneticPr fontId="1"/>
  </si>
  <si>
    <t>多の介護事業所のデイサービスを希望される場合も入居できます。門限は定めていますが外出外泊は自由になっています。障害を持たれた方も利用可能です。</t>
    <rPh sb="0" eb="1">
      <t>タ</t>
    </rPh>
    <rPh sb="2" eb="4">
      <t>カイゴ</t>
    </rPh>
    <rPh sb="4" eb="7">
      <t>ジギョウショ</t>
    </rPh>
    <rPh sb="15" eb="17">
      <t>キボウ</t>
    </rPh>
    <rPh sb="20" eb="22">
      <t>バアイ</t>
    </rPh>
    <rPh sb="23" eb="25">
      <t>ニュウキョ</t>
    </rPh>
    <rPh sb="30" eb="32">
      <t>モンゲン</t>
    </rPh>
    <rPh sb="33" eb="34">
      <t>サダ</t>
    </rPh>
    <rPh sb="40" eb="42">
      <t>ガイシュツ</t>
    </rPh>
    <rPh sb="42" eb="44">
      <t>ガイハク</t>
    </rPh>
    <rPh sb="45" eb="47">
      <t>ジユウ</t>
    </rPh>
    <rPh sb="55" eb="57">
      <t>ショウガイ</t>
    </rPh>
    <rPh sb="58" eb="59">
      <t>モ</t>
    </rPh>
    <rPh sb="62" eb="63">
      <t>カタ</t>
    </rPh>
    <rPh sb="64" eb="66">
      <t>リヨウ</t>
    </rPh>
    <rPh sb="66" eb="68">
      <t>カノウ</t>
    </rPh>
    <phoneticPr fontId="1"/>
  </si>
  <si>
    <t>２　委託</t>
  </si>
  <si>
    <t>１　自ら実施</t>
  </si>
  <si>
    <t>○</t>
  </si>
  <si>
    <t>あおぞらクリニック</t>
    <phoneticPr fontId="1"/>
  </si>
  <si>
    <t>北海道旭川市東光9条6丁目1－13</t>
    <rPh sb="0" eb="8">
      <t>ホッカイドウアサヒカワシトウコウ</t>
    </rPh>
    <rPh sb="9" eb="10">
      <t>ジョウ</t>
    </rPh>
    <rPh sb="11" eb="13">
      <t>チョウメ</t>
    </rPh>
    <phoneticPr fontId="1"/>
  </si>
  <si>
    <t>心療内科、内科</t>
    <rPh sb="0" eb="4">
      <t>シンリョウナイカ</t>
    </rPh>
    <rPh sb="5" eb="7">
      <t>ナイカ</t>
    </rPh>
    <phoneticPr fontId="1"/>
  </si>
  <si>
    <t>介護サービスなどを利用して、自立した生活が可能であれば入居可</t>
    <rPh sb="0" eb="2">
      <t>カイゴ</t>
    </rPh>
    <rPh sb="9" eb="11">
      <t>リヨウ</t>
    </rPh>
    <rPh sb="14" eb="16">
      <t>ジリツ</t>
    </rPh>
    <rPh sb="18" eb="20">
      <t>セイカツ</t>
    </rPh>
    <rPh sb="21" eb="23">
      <t>カノウ</t>
    </rPh>
    <rPh sb="27" eb="30">
      <t>ニュウキョカ</t>
    </rPh>
    <phoneticPr fontId="1"/>
  </si>
  <si>
    <t>介護サービスを利用しても自立した生活が困難と認められた場合</t>
    <rPh sb="0" eb="2">
      <t>カイゴ</t>
    </rPh>
    <rPh sb="7" eb="9">
      <t>リヨウ</t>
    </rPh>
    <rPh sb="12" eb="14">
      <t>ジリツ</t>
    </rPh>
    <rPh sb="16" eb="18">
      <t>セイカツ</t>
    </rPh>
    <rPh sb="19" eb="21">
      <t>コンナン</t>
    </rPh>
    <rPh sb="22" eb="23">
      <t>ミト</t>
    </rPh>
    <rPh sb="27" eb="29">
      <t>バアイ</t>
    </rPh>
    <phoneticPr fontId="1"/>
  </si>
  <si>
    <t>正当な理由なく職員の指示にした違わない場合、他の入居者に対する暴力、誹謗中傷など他の入居者の人格、身体に対する被害が及ぶ恐れのあるとき、</t>
    <rPh sb="0" eb="2">
      <t>セイトウ</t>
    </rPh>
    <rPh sb="3" eb="5">
      <t>リユウ</t>
    </rPh>
    <rPh sb="7" eb="9">
      <t>ショクイン</t>
    </rPh>
    <rPh sb="10" eb="12">
      <t>シジ</t>
    </rPh>
    <rPh sb="15" eb="16">
      <t>タガ</t>
    </rPh>
    <rPh sb="19" eb="21">
      <t>バアイ</t>
    </rPh>
    <rPh sb="22" eb="23">
      <t>ホカ</t>
    </rPh>
    <rPh sb="24" eb="27">
      <t>ニュウキョシャ</t>
    </rPh>
    <rPh sb="28" eb="29">
      <t>タイ</t>
    </rPh>
    <rPh sb="31" eb="33">
      <t>ボウリョク</t>
    </rPh>
    <rPh sb="34" eb="36">
      <t>ヒボウ</t>
    </rPh>
    <rPh sb="36" eb="38">
      <t>チュウショウ</t>
    </rPh>
    <rPh sb="40" eb="41">
      <t>タ</t>
    </rPh>
    <rPh sb="42" eb="45">
      <t>ニュウキョシャ</t>
    </rPh>
    <rPh sb="46" eb="48">
      <t>ジンカク</t>
    </rPh>
    <rPh sb="49" eb="51">
      <t>シンタイ</t>
    </rPh>
    <rPh sb="52" eb="53">
      <t>タイ</t>
    </rPh>
    <rPh sb="55" eb="57">
      <t>ヒガイ</t>
    </rPh>
    <rPh sb="58" eb="59">
      <t>オヨ</t>
    </rPh>
    <rPh sb="60" eb="61">
      <t>オソ</t>
    </rPh>
    <phoneticPr fontId="1"/>
  </si>
  <si>
    <t>空室がある場合で、短期間に限る（最長2泊程度）</t>
    <rPh sb="0" eb="2">
      <t>クウシツ</t>
    </rPh>
    <rPh sb="5" eb="7">
      <t>バアイ</t>
    </rPh>
    <rPh sb="9" eb="12">
      <t>タンキカン</t>
    </rPh>
    <rPh sb="13" eb="14">
      <t>カギ</t>
    </rPh>
    <rPh sb="16" eb="18">
      <t>サイチョウ</t>
    </rPh>
    <rPh sb="19" eb="20">
      <t>ハク</t>
    </rPh>
    <rPh sb="20" eb="22">
      <t>テイド</t>
    </rPh>
    <phoneticPr fontId="1"/>
  </si>
  <si>
    <t>介護支援専門員、介護福祉士</t>
    <rPh sb="0" eb="7">
      <t>カイゴシエンセンモンイン</t>
    </rPh>
    <rPh sb="8" eb="10">
      <t>カイゴ</t>
    </rPh>
    <rPh sb="10" eb="13">
      <t>フクシシ</t>
    </rPh>
    <phoneticPr fontId="1"/>
  </si>
  <si>
    <t>２　建物賃貸借方式</t>
  </si>
  <si>
    <t>３　月払い方式</t>
  </si>
  <si>
    <t>１　減額なし</t>
  </si>
  <si>
    <t>入院中の食事代は、免除しますが、入居料などは請求します。</t>
    <rPh sb="0" eb="3">
      <t>ニュウインチュウ</t>
    </rPh>
    <rPh sb="4" eb="7">
      <t>ショクジダイ</t>
    </rPh>
    <rPh sb="9" eb="11">
      <t>メンジョ</t>
    </rPh>
    <rPh sb="16" eb="19">
      <t>ニュウキョリョウ</t>
    </rPh>
    <rPh sb="22" eb="24">
      <t>セイキュウ</t>
    </rPh>
    <phoneticPr fontId="1"/>
  </si>
  <si>
    <t>入院中の請求書を作成し請求します。</t>
    <rPh sb="0" eb="3">
      <t>ニュウインチュウ</t>
    </rPh>
    <rPh sb="4" eb="7">
      <t>セイキュウショ</t>
    </rPh>
    <rPh sb="8" eb="10">
      <t>サクセイ</t>
    </rPh>
    <rPh sb="11" eb="13">
      <t>セイキュウ</t>
    </rPh>
    <phoneticPr fontId="1"/>
  </si>
  <si>
    <t>28000（3階）</t>
    <rPh sb="7" eb="8">
      <t>カイ</t>
    </rPh>
    <phoneticPr fontId="1"/>
  </si>
  <si>
    <t>要介護1</t>
    <rPh sb="0" eb="3">
      <t>ヨウカイゴ</t>
    </rPh>
    <phoneticPr fontId="1"/>
  </si>
  <si>
    <t>26,000（２階）</t>
    <rPh sb="8" eb="9">
      <t>カイ</t>
    </rPh>
    <phoneticPr fontId="1"/>
  </si>
  <si>
    <t>２階の見晴らしが悪い部屋３室（２０１～２０３号室）＝26,000円　２階見晴らしの良い部屋（２０５～２１０号室）＝27,000円、3階料金一律28,000円</t>
    <rPh sb="1" eb="2">
      <t>カイ</t>
    </rPh>
    <rPh sb="3" eb="5">
      <t>ミハ</t>
    </rPh>
    <rPh sb="8" eb="9">
      <t>ワル</t>
    </rPh>
    <rPh sb="10" eb="12">
      <t>ヘヤ</t>
    </rPh>
    <rPh sb="13" eb="14">
      <t>シツ</t>
    </rPh>
    <rPh sb="22" eb="24">
      <t>ゴウシツ</t>
    </rPh>
    <rPh sb="32" eb="33">
      <t>エン</t>
    </rPh>
    <rPh sb="35" eb="36">
      <t>カイ</t>
    </rPh>
    <rPh sb="36" eb="38">
      <t>ミハ</t>
    </rPh>
    <rPh sb="41" eb="42">
      <t>ヨ</t>
    </rPh>
    <rPh sb="43" eb="45">
      <t>ヘヤ</t>
    </rPh>
    <rPh sb="53" eb="55">
      <t>ゴウシツ</t>
    </rPh>
    <rPh sb="63" eb="64">
      <t>エン</t>
    </rPh>
    <rPh sb="66" eb="67">
      <t>カイ</t>
    </rPh>
    <rPh sb="67" eb="69">
      <t>リョウキン</t>
    </rPh>
    <rPh sb="69" eb="71">
      <t>イチリツ</t>
    </rPh>
    <rPh sb="77" eb="78">
      <t>エン</t>
    </rPh>
    <phoneticPr fontId="1"/>
  </si>
  <si>
    <t>介護保険サービスの自己負担額は含まない。</t>
    <rPh sb="0" eb="2">
      <t>カイゴ</t>
    </rPh>
    <rPh sb="2" eb="4">
      <t>ホケン</t>
    </rPh>
    <rPh sb="9" eb="11">
      <t>ジコ</t>
    </rPh>
    <rPh sb="11" eb="14">
      <t>フタンガク</t>
    </rPh>
    <rPh sb="15" eb="16">
      <t>フク</t>
    </rPh>
    <phoneticPr fontId="1"/>
  </si>
  <si>
    <t>施設の維持管理代金＝隣接畑の苗肥料、水の散布、花壇の手入れ、観賞用草花の購入費用、ベンチなどの休憩場所維持管理費用、施設内洗濯機、冷蔵庫など購入費用、施設内清掃費用、冬期間における除排雪費用。</t>
    <rPh sb="0" eb="2">
      <t>シセツ</t>
    </rPh>
    <rPh sb="3" eb="5">
      <t>イジ</t>
    </rPh>
    <rPh sb="5" eb="7">
      <t>カンリ</t>
    </rPh>
    <rPh sb="7" eb="9">
      <t>ダイキン</t>
    </rPh>
    <rPh sb="10" eb="12">
      <t>リンセツ</t>
    </rPh>
    <rPh sb="12" eb="13">
      <t>ハタケ</t>
    </rPh>
    <rPh sb="14" eb="15">
      <t>ビョウ</t>
    </rPh>
    <rPh sb="15" eb="17">
      <t>ヒリョウ</t>
    </rPh>
    <rPh sb="18" eb="19">
      <t>ミズ</t>
    </rPh>
    <rPh sb="20" eb="22">
      <t>サンプ</t>
    </rPh>
    <rPh sb="23" eb="25">
      <t>カダン</t>
    </rPh>
    <rPh sb="26" eb="28">
      <t>テイ</t>
    </rPh>
    <rPh sb="30" eb="33">
      <t>カンショウヨウ</t>
    </rPh>
    <rPh sb="33" eb="35">
      <t>クサバナ</t>
    </rPh>
    <rPh sb="36" eb="38">
      <t>コウニュウ</t>
    </rPh>
    <rPh sb="38" eb="40">
      <t>ヒヨウ</t>
    </rPh>
    <rPh sb="47" eb="49">
      <t>キュウケイ</t>
    </rPh>
    <rPh sb="49" eb="51">
      <t>バショ</t>
    </rPh>
    <rPh sb="51" eb="53">
      <t>イジ</t>
    </rPh>
    <rPh sb="53" eb="55">
      <t>カンリ</t>
    </rPh>
    <rPh sb="55" eb="57">
      <t>ヒヨウ</t>
    </rPh>
    <rPh sb="58" eb="61">
      <t>シセツナイ</t>
    </rPh>
    <rPh sb="61" eb="64">
      <t>センタッキ</t>
    </rPh>
    <rPh sb="65" eb="68">
      <t>レイゾウコ</t>
    </rPh>
    <rPh sb="70" eb="72">
      <t>コウニュウ</t>
    </rPh>
    <rPh sb="72" eb="74">
      <t>ヒヨウ</t>
    </rPh>
    <rPh sb="75" eb="78">
      <t>シセツナイ</t>
    </rPh>
    <rPh sb="78" eb="80">
      <t>セイソウ</t>
    </rPh>
    <rPh sb="80" eb="82">
      <t>ヒヨウ</t>
    </rPh>
    <rPh sb="83" eb="86">
      <t>トウキカン</t>
    </rPh>
    <rPh sb="90" eb="93">
      <t>ジョハイセツ</t>
    </rPh>
    <rPh sb="93" eb="95">
      <t>ヒヨウ</t>
    </rPh>
    <phoneticPr fontId="1"/>
  </si>
  <si>
    <t>朝食300円、昼食400円、夕食400円＝1日1,100円×30日＝33,000円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rPh sb="22" eb="23">
      <t>ニチ</t>
    </rPh>
    <rPh sb="28" eb="29">
      <t>エン</t>
    </rPh>
    <rPh sb="32" eb="33">
      <t>ニチ</t>
    </rPh>
    <rPh sb="40" eb="41">
      <t>エン</t>
    </rPh>
    <phoneticPr fontId="1"/>
  </si>
  <si>
    <t>電気（冷暖房費含む）、水道、ガス、灯油代金＝1年間4,750,000円程度÷19名÷12ヶ月≒21,000円</t>
    <rPh sb="0" eb="2">
      <t>デンキ</t>
    </rPh>
    <rPh sb="3" eb="6">
      <t>レイダンボウ</t>
    </rPh>
    <rPh sb="6" eb="7">
      <t>ヒ</t>
    </rPh>
    <rPh sb="7" eb="8">
      <t>フク</t>
    </rPh>
    <rPh sb="11" eb="13">
      <t>スイドウ</t>
    </rPh>
    <rPh sb="17" eb="19">
      <t>トウユ</t>
    </rPh>
    <rPh sb="19" eb="21">
      <t>ダイキン</t>
    </rPh>
    <rPh sb="23" eb="25">
      <t>ネンカン</t>
    </rPh>
    <rPh sb="34" eb="37">
      <t>エンテイド</t>
    </rPh>
    <rPh sb="40" eb="41">
      <t>メイ</t>
    </rPh>
    <rPh sb="45" eb="46">
      <t>ゲツ</t>
    </rPh>
    <rPh sb="53" eb="54">
      <t>エン</t>
    </rPh>
    <phoneticPr fontId="1"/>
  </si>
  <si>
    <t>グループハウス光管理室</t>
    <rPh sb="7" eb="8">
      <t>ヒカリ</t>
    </rPh>
    <rPh sb="8" eb="11">
      <t>カンリシツ</t>
    </rPh>
    <phoneticPr fontId="1"/>
  </si>
  <si>
    <t>日曜日</t>
    <rPh sb="0" eb="3">
      <t>ニチヨウビ</t>
    </rPh>
    <phoneticPr fontId="1"/>
  </si>
  <si>
    <t>日本興亜火災　損害賠償責任保険</t>
    <rPh sb="0" eb="2">
      <t>ニホン</t>
    </rPh>
    <rPh sb="2" eb="4">
      <t>コウア</t>
    </rPh>
    <rPh sb="4" eb="6">
      <t>カサイ</t>
    </rPh>
    <rPh sb="7" eb="9">
      <t>ソンガイ</t>
    </rPh>
    <rPh sb="9" eb="11">
      <t>バイショウ</t>
    </rPh>
    <rPh sb="11" eb="13">
      <t>セキニン</t>
    </rPh>
    <rPh sb="13" eb="15">
      <t>ホケン</t>
    </rPh>
    <phoneticPr fontId="1"/>
  </si>
  <si>
    <t>介護サービスは提供していないが、事業所の過失が認められた場合は、話し合いにより解決します。</t>
    <rPh sb="0" eb="2">
      <t>カイゴ</t>
    </rPh>
    <rPh sb="7" eb="9">
      <t>テイキョウ</t>
    </rPh>
    <rPh sb="16" eb="19">
      <t>ジギョウショ</t>
    </rPh>
    <rPh sb="20" eb="22">
      <t>カシツ</t>
    </rPh>
    <rPh sb="23" eb="24">
      <t>ミト</t>
    </rPh>
    <rPh sb="28" eb="30">
      <t>バアイ</t>
    </rPh>
    <rPh sb="32" eb="33">
      <t>ハナ</t>
    </rPh>
    <rPh sb="34" eb="35">
      <t>ア</t>
    </rPh>
    <rPh sb="39" eb="41">
      <t>カイケツ</t>
    </rPh>
    <phoneticPr fontId="1"/>
  </si>
  <si>
    <t>施設に常設している</t>
    <rPh sb="0" eb="2">
      <t>シセツ</t>
    </rPh>
    <rPh sb="3" eb="5">
      <t>ジョウセツ</t>
    </rPh>
    <phoneticPr fontId="1"/>
  </si>
  <si>
    <t>１　入居希望者に公開</t>
  </si>
  <si>
    <t>３　公開していない</t>
  </si>
  <si>
    <t>グループホームあい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</si>
</sst>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372" zoomScaleNormal="100" zoomScaleSheetLayoutView="100" workbookViewId="0">
      <selection activeCell="F511" sqref="F511:P511"/>
    </sheetView>
  </sheetViews>
  <sheetFormatPr defaultColWidth="9" defaultRowHeight="13.3"/>
  <cols>
    <col min="1" max="17" width="5.765625" style="13" customWidth="1"/>
    <col min="18" max="18" width="5.61328125" style="13" customWidth="1"/>
    <col min="19" max="19" width="7.765625" style="22" bestFit="1" customWidth="1"/>
    <col min="20" max="20" width="47.61328125" style="22" customWidth="1"/>
    <col min="21" max="22" width="5.61328125" style="13" customWidth="1"/>
    <col min="23" max="16384" width="9" style="13"/>
  </cols>
  <sheetData>
    <row r="1" spans="1:20" ht="20.149999999999999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49999999999999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49999999999999" customHeight="1" thickBot="1">
      <c r="F3" s="40"/>
      <c r="G3" s="40"/>
      <c r="O3" s="13" t="s">
        <v>592</v>
      </c>
      <c r="P3" s="10" t="s">
        <v>593</v>
      </c>
    </row>
    <row r="4" spans="1:20" ht="20.149999999999999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12</v>
      </c>
      <c r="M4" s="90"/>
      <c r="N4" s="87" t="s">
        <v>486</v>
      </c>
      <c r="O4" s="87"/>
      <c r="P4" s="91"/>
    </row>
    <row r="5" spans="1:20" ht="20.149999999999999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49999999999999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49999999999999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49999999999999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4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49999999999999" customHeight="1" thickBot="1">
      <c r="A10" s="25">
        <v>1</v>
      </c>
      <c r="B10" s="25" t="s">
        <v>3</v>
      </c>
      <c r="S10" s="26"/>
      <c r="T10" s="26"/>
    </row>
    <row r="11" spans="1:20" ht="20.149999999999999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2484</v>
      </c>
      <c r="K16" s="219"/>
      <c r="L16" s="219"/>
      <c r="M16" s="219"/>
      <c r="N16" s="219"/>
      <c r="O16" s="219"/>
      <c r="P16" s="220"/>
    </row>
    <row r="17" spans="1:20" ht="20.149999999999999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814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2485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49999999999999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99"/>
      <c r="P19" s="100"/>
      <c r="Q19" s="19"/>
    </row>
    <row r="20" spans="1:20" ht="20.149999999999999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2486</v>
      </c>
      <c r="K20" s="48" t="s">
        <v>487</v>
      </c>
      <c r="L20" s="77" t="s">
        <v>2487</v>
      </c>
      <c r="M20" s="48" t="s">
        <v>487</v>
      </c>
      <c r="N20" s="77" t="s">
        <v>2488</v>
      </c>
      <c r="O20" s="99"/>
      <c r="P20" s="100"/>
      <c r="Q20" s="19"/>
    </row>
    <row r="21" spans="1:20" ht="20.149999999999999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49999999999999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2489</v>
      </c>
      <c r="K23" s="138"/>
      <c r="L23" s="139" t="s">
        <v>2490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49999999999999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49999999999999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49999999999999" customHeight="1">
      <c r="B26" s="178" t="s">
        <v>9</v>
      </c>
      <c r="C26" s="179"/>
      <c r="D26" s="179"/>
      <c r="E26" s="179"/>
      <c r="F26" s="180">
        <v>2008</v>
      </c>
      <c r="G26" s="181"/>
      <c r="H26" s="48" t="s">
        <v>484</v>
      </c>
      <c r="I26" s="181">
        <v>6</v>
      </c>
      <c r="J26" s="181"/>
      <c r="K26" s="48" t="s">
        <v>485</v>
      </c>
      <c r="L26" s="181">
        <v>30</v>
      </c>
      <c r="M26" s="181"/>
      <c r="N26" s="115" t="s">
        <v>486</v>
      </c>
      <c r="O26" s="115"/>
      <c r="P26" s="188"/>
    </row>
    <row r="27" spans="1:20" ht="20.149999999999999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49999999999999" customHeight="1"/>
    <row r="29" spans="1:20" s="25" customFormat="1" ht="20.149999999999999" customHeight="1">
      <c r="A29" s="25">
        <v>2</v>
      </c>
      <c r="B29" s="25" t="s">
        <v>20</v>
      </c>
      <c r="S29" s="26"/>
      <c r="T29" s="26"/>
    </row>
    <row r="30" spans="1:20" s="25" customFormat="1" ht="20.149999999999999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49999999999999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814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49999999999999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49999999999999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2486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99"/>
      <c r="P43" s="100"/>
      <c r="S43" s="22" t="str">
        <f>IF(OR(J43="",L43="",N43=""),"未記入","")</f>
        <v/>
      </c>
    </row>
    <row r="44" spans="2:20" ht="20.149999999999999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2486</v>
      </c>
      <c r="K44" s="48" t="s">
        <v>487</v>
      </c>
      <c r="L44" s="77" t="s">
        <v>2498</v>
      </c>
      <c r="M44" s="48" t="s">
        <v>487</v>
      </c>
      <c r="N44" s="77" t="s">
        <v>2500</v>
      </c>
      <c r="O44" s="99"/>
      <c r="P44" s="100"/>
    </row>
    <row r="45" spans="2:20" ht="20.149999999999999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2501</v>
      </c>
      <c r="K45" s="113"/>
      <c r="L45" s="113"/>
      <c r="M45" s="48" t="s">
        <v>483</v>
      </c>
      <c r="N45" s="113" t="s">
        <v>2502</v>
      </c>
      <c r="O45" s="113"/>
      <c r="P45" s="117"/>
    </row>
    <row r="46" spans="2:20" ht="20.149999999999999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2489</v>
      </c>
      <c r="K47" s="138"/>
      <c r="L47" s="139" t="s">
        <v>2503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49999999999999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2504</v>
      </c>
      <c r="K48" s="176"/>
      <c r="L48" s="176"/>
      <c r="M48" s="176"/>
      <c r="N48" s="176"/>
      <c r="O48" s="112"/>
      <c r="P48" s="147"/>
    </row>
    <row r="49" spans="1:20" ht="20.149999999999999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49999999999999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2009</v>
      </c>
      <c r="K50" s="181"/>
      <c r="L50" s="48" t="s">
        <v>484</v>
      </c>
      <c r="M50" s="75">
        <v>6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49999999999999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2009</v>
      </c>
      <c r="K51" s="187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49999999999999" customHeight="1"/>
    <row r="53" spans="1:20" s="25" customFormat="1" ht="20.149999999999999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49999999999999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49999999999999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49999999999999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49999999999999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49999999999999" customHeight="1"/>
    <row r="60" spans="1:20" s="25" customFormat="1" ht="20.149999999999999" customHeight="1" thickBot="1">
      <c r="A60" s="25">
        <v>3</v>
      </c>
      <c r="B60" s="25" t="s">
        <v>36</v>
      </c>
      <c r="S60" s="26"/>
      <c r="T60" s="26"/>
    </row>
    <row r="61" spans="1:20" ht="20.149999999999999" customHeight="1">
      <c r="B61" s="201" t="s">
        <v>37</v>
      </c>
      <c r="C61" s="202"/>
      <c r="D61" s="203" t="s">
        <v>38</v>
      </c>
      <c r="E61" s="190"/>
      <c r="F61" s="191"/>
      <c r="G61" s="124">
        <v>505.09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49999999999999" customHeight="1">
      <c r="B62" s="130"/>
      <c r="C62" s="108"/>
      <c r="D62" s="131" t="s">
        <v>39</v>
      </c>
      <c r="E62" s="93"/>
      <c r="F62" s="94"/>
      <c r="G62" s="176" t="s">
        <v>2506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49999999999999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49999999999999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49999999999999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49999999999999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49999999999999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49999999999999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49999999999999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49999999999999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49999999999999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49999999999999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662.12</v>
      </c>
      <c r="L72" s="223"/>
      <c r="M72" s="223"/>
      <c r="N72" s="115" t="s">
        <v>490</v>
      </c>
      <c r="O72" s="115"/>
      <c r="P72" s="188"/>
    </row>
    <row r="73" spans="2:16" ht="20.149999999999999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549.98</v>
      </c>
      <c r="L73" s="223"/>
      <c r="M73" s="223"/>
      <c r="N73" s="115" t="s">
        <v>490</v>
      </c>
      <c r="O73" s="115"/>
      <c r="P73" s="188"/>
    </row>
    <row r="74" spans="2:16" ht="20.149999999999999" customHeight="1">
      <c r="B74" s="464"/>
      <c r="C74" s="465"/>
      <c r="D74" s="108" t="s">
        <v>43</v>
      </c>
      <c r="E74" s="108"/>
      <c r="F74" s="108"/>
      <c r="G74" s="176" t="s">
        <v>2507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49999999999999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49999999999999" customHeight="1">
      <c r="B77" s="464"/>
      <c r="C77" s="465"/>
      <c r="D77" s="108" t="s">
        <v>44</v>
      </c>
      <c r="E77" s="108"/>
      <c r="F77" s="108"/>
      <c r="G77" s="176" t="s">
        <v>2508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49999999999999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49999999999999" customHeight="1">
      <c r="B80" s="464"/>
      <c r="C80" s="465"/>
      <c r="D80" s="108" t="s">
        <v>39</v>
      </c>
      <c r="E80" s="108"/>
      <c r="F80" s="108"/>
      <c r="G80" s="176" t="s">
        <v>2509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49999999999999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49999999999999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49999999999999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49999999999999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49999999999999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49999999999999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49999999999999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49999999999999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49999999999999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49999999999999" customHeight="1">
      <c r="B90" s="130" t="s">
        <v>45</v>
      </c>
      <c r="C90" s="108"/>
      <c r="D90" s="231" t="s">
        <v>46</v>
      </c>
      <c r="E90" s="93"/>
      <c r="F90" s="94"/>
      <c r="G90" s="176" t="s">
        <v>2510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49999999999999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49999999999999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49999999999999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49999999999999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49999999999999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9.5</v>
      </c>
      <c r="K95" s="82" t="s">
        <v>490</v>
      </c>
      <c r="L95" s="112">
        <v>19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49999999999999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49999999999999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49999999999999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49999999999999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49999999999999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49999999999999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49999999999999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49999999999999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49999999999999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49999999999999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49999999999999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49999999999999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49999999999999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49999999999999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49999999999999" customHeight="1">
      <c r="B113" s="236"/>
      <c r="C113" s="237"/>
      <c r="D113" s="224" t="s">
        <v>78</v>
      </c>
      <c r="E113" s="115"/>
      <c r="F113" s="116"/>
      <c r="G113" s="176" t="s">
        <v>2511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49999999999999" customHeight="1">
      <c r="B114" s="236"/>
      <c r="C114" s="237"/>
      <c r="D114" s="231" t="s">
        <v>79</v>
      </c>
      <c r="E114" s="210"/>
      <c r="F114" s="211"/>
      <c r="G114" s="234" t="s">
        <v>2511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49999999999999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49999999999999" customHeight="1">
      <c r="B116" s="236"/>
      <c r="C116" s="237"/>
      <c r="D116" s="231" t="s">
        <v>80</v>
      </c>
      <c r="E116" s="210"/>
      <c r="F116" s="211"/>
      <c r="G116" s="176" t="s">
        <v>2512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49999999999999" customHeight="1">
      <c r="B117" s="209" t="s">
        <v>70</v>
      </c>
      <c r="C117" s="211"/>
      <c r="D117" s="224" t="s">
        <v>72</v>
      </c>
      <c r="E117" s="115"/>
      <c r="F117" s="116"/>
      <c r="G117" s="176" t="s">
        <v>2511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49999999999999" customHeight="1">
      <c r="B118" s="212"/>
      <c r="C118" s="214"/>
      <c r="D118" s="238" t="s">
        <v>73</v>
      </c>
      <c r="E118" s="154"/>
      <c r="F118" s="155"/>
      <c r="G118" s="176" t="s">
        <v>2513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49999999999999" customHeight="1">
      <c r="B119" s="212"/>
      <c r="C119" s="214"/>
      <c r="D119" s="240" t="s">
        <v>74</v>
      </c>
      <c r="E119" s="241"/>
      <c r="F119" s="242"/>
      <c r="G119" s="176" t="s">
        <v>2511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49999999999999" customHeight="1">
      <c r="B120" s="212"/>
      <c r="C120" s="214"/>
      <c r="D120" s="224" t="s">
        <v>75</v>
      </c>
      <c r="E120" s="115"/>
      <c r="F120" s="116"/>
      <c r="G120" s="176" t="s">
        <v>2511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49999999999999" customHeight="1">
      <c r="B121" s="212"/>
      <c r="C121" s="214"/>
      <c r="D121" s="224" t="s">
        <v>76</v>
      </c>
      <c r="E121" s="115"/>
      <c r="F121" s="116"/>
      <c r="G121" s="176" t="s">
        <v>2511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49999999999999" customHeight="1">
      <c r="B122" s="243"/>
      <c r="C122" s="244"/>
      <c r="D122" s="224" t="s">
        <v>77</v>
      </c>
      <c r="E122" s="115"/>
      <c r="F122" s="116"/>
      <c r="G122" s="176" t="s">
        <v>2511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49999999999999" customHeight="1">
      <c r="B123" s="209" t="s">
        <v>424</v>
      </c>
      <c r="C123" s="211"/>
      <c r="D123" s="224" t="s">
        <v>445</v>
      </c>
      <c r="E123" s="115"/>
      <c r="F123" s="116"/>
      <c r="G123" s="176" t="s">
        <v>2514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49999999999999" customHeight="1">
      <c r="B124" s="212"/>
      <c r="C124" s="214"/>
      <c r="D124" s="238" t="s">
        <v>446</v>
      </c>
      <c r="E124" s="154"/>
      <c r="F124" s="155"/>
      <c r="G124" s="176" t="s">
        <v>2515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49999999999999" customHeight="1">
      <c r="B125" s="212"/>
      <c r="C125" s="214"/>
      <c r="D125" s="240" t="s">
        <v>447</v>
      </c>
      <c r="E125" s="241"/>
      <c r="F125" s="242"/>
      <c r="G125" s="176" t="s">
        <v>2516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49999999999999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49999999999999" customHeight="1"/>
    <row r="130" spans="1:20" s="25" customFormat="1" ht="20.149999999999999" customHeight="1">
      <c r="A130" s="25">
        <v>4</v>
      </c>
      <c r="B130" s="25" t="s">
        <v>84</v>
      </c>
      <c r="S130" s="26"/>
      <c r="T130" s="26"/>
    </row>
    <row r="131" spans="1:20" s="25" customFormat="1" ht="20.149999999999999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2517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2518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49999999999999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2519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49999999999999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2520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49999999999999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2519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49999999999999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2520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49999999999999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2520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49999999999999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2520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49999999999999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49999999999999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49999999999999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49999999999999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49999999999999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49999999999999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49999999999999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49999999999999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49999999999999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49999999999999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49999999999999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49999999999999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49999999999999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49999999999999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49999999999999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49999999999999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49999999999999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49999999999999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49999999999999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49999999999999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49999999999999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49999999999999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49999999999999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49999999999999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49999999999999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49999999999999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49999999999999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49999999999999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49999999999999" customHeight="1"/>
    <row r="171" spans="2:22" s="25" customFormat="1" ht="20.149999999999999" customHeight="1" thickBot="1">
      <c r="B171" s="25" t="s">
        <v>104</v>
      </c>
      <c r="S171" s="26"/>
      <c r="T171" s="26"/>
    </row>
    <row r="172" spans="2:22" ht="20.149999999999999" customHeight="1">
      <c r="B172" s="289" t="s">
        <v>105</v>
      </c>
      <c r="C172" s="202"/>
      <c r="D172" s="202"/>
      <c r="E172" s="202"/>
      <c r="F172" s="20" t="s">
        <v>2521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49999999999999" customHeight="1">
      <c r="B173" s="130"/>
      <c r="C173" s="108"/>
      <c r="D173" s="108"/>
      <c r="E173" s="108"/>
      <c r="F173" s="21" t="s">
        <v>2521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49999999999999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40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40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2522</v>
      </c>
      <c r="J176" s="102"/>
      <c r="K176" s="102"/>
      <c r="L176" s="102"/>
      <c r="M176" s="102"/>
      <c r="N176" s="102"/>
      <c r="O176" s="103"/>
      <c r="P176" s="104"/>
    </row>
    <row r="177" spans="2:16" ht="40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2523</v>
      </c>
      <c r="J177" s="102"/>
      <c r="K177" s="102"/>
      <c r="L177" s="102"/>
      <c r="M177" s="102"/>
      <c r="N177" s="102"/>
      <c r="O177" s="103"/>
      <c r="P177" s="104"/>
    </row>
    <row r="178" spans="2:16" ht="40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2524</v>
      </c>
      <c r="J178" s="102"/>
      <c r="K178" s="102"/>
      <c r="L178" s="102"/>
      <c r="M178" s="102"/>
      <c r="N178" s="102"/>
      <c r="O178" s="103"/>
      <c r="P178" s="104"/>
    </row>
    <row r="179" spans="2:16" ht="40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40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40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40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40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40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40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40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40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40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40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40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40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40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40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40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40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40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49999999999999" customHeight="1"/>
    <row r="198" spans="2:16" ht="20.149999999999999" customHeight="1" thickBot="1">
      <c r="B198" s="25" t="s">
        <v>111</v>
      </c>
      <c r="H198" s="27" t="s">
        <v>112</v>
      </c>
    </row>
    <row r="199" spans="2:16" ht="20.149999999999999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49999999999999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49999999999999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49999999999999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49999999999999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49999999999999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49999999999999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49999999999999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49999999999999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49999999999999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49999999999999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49999999999999" customHeight="1"/>
    <row r="216" spans="2:20" s="25" customFormat="1" ht="20.149999999999999" customHeight="1" thickBot="1">
      <c r="B216" s="25" t="s">
        <v>118</v>
      </c>
      <c r="S216" s="26"/>
      <c r="T216" s="26"/>
    </row>
    <row r="217" spans="2:20" ht="20.149999999999999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2511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49999999999999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2511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49999999999999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2511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2525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2526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2527</v>
      </c>
      <c r="K222" s="227"/>
      <c r="L222" s="227"/>
      <c r="M222" s="227"/>
      <c r="N222" s="227"/>
      <c r="O222" s="227"/>
      <c r="P222" s="228"/>
    </row>
    <row r="223" spans="2:20" ht="20.149999999999999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49999999999999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49999999999999" customHeight="1">
      <c r="B225" s="130" t="s">
        <v>131</v>
      </c>
      <c r="C225" s="108"/>
      <c r="D225" s="108"/>
      <c r="E225" s="108"/>
      <c r="F225" s="176" t="s">
        <v>2511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49999999999999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2528</v>
      </c>
      <c r="K227" s="227"/>
      <c r="L227" s="227"/>
      <c r="M227" s="227"/>
      <c r="N227" s="227"/>
      <c r="O227" s="227"/>
      <c r="P227" s="228"/>
    </row>
    <row r="228" spans="1:20" ht="20.149999999999999" customHeight="1">
      <c r="B228" s="130" t="s">
        <v>132</v>
      </c>
      <c r="C228" s="108"/>
      <c r="D228" s="108"/>
      <c r="E228" s="108"/>
      <c r="F228" s="112">
        <v>19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49999999999999" customHeight="1"/>
    <row r="231" spans="1:20" s="25" customFormat="1" ht="20.149999999999999" customHeight="1">
      <c r="A231" s="25">
        <v>5</v>
      </c>
      <c r="B231" s="25" t="s">
        <v>138</v>
      </c>
      <c r="S231" s="26"/>
      <c r="T231" s="26"/>
    </row>
    <row r="232" spans="1:20" s="25" customFormat="1" ht="20.149999999999999" customHeight="1">
      <c r="B232" s="25" t="s">
        <v>397</v>
      </c>
      <c r="S232" s="26"/>
      <c r="T232" s="26"/>
    </row>
    <row r="233" spans="1:20" s="25" customFormat="1" ht="20.149999999999999" customHeight="1">
      <c r="B233" s="25" t="s">
        <v>398</v>
      </c>
      <c r="S233" s="26"/>
      <c r="T233" s="26"/>
    </row>
    <row r="234" spans="1:20" s="25" customFormat="1" ht="20.149999999999999" customHeight="1" thickBot="1">
      <c r="B234" s="25" t="s">
        <v>139</v>
      </c>
      <c r="S234" s="26"/>
      <c r="T234" s="26"/>
    </row>
    <row r="235" spans="1:20" ht="20.149999999999999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49999999999999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49999999999999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49999999999999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>
        <v>1</v>
      </c>
      <c r="O238" s="112"/>
      <c r="P238" s="147"/>
    </row>
    <row r="239" spans="1:20" ht="20.149999999999999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49999999999999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49999999999999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49999999999999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49999999999999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49999999999999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49999999999999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49999999999999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/>
      <c r="I246" s="176"/>
      <c r="J246" s="176"/>
      <c r="K246" s="176">
        <v>4</v>
      </c>
      <c r="L246" s="176"/>
      <c r="M246" s="176"/>
      <c r="N246" s="176">
        <v>2.5</v>
      </c>
      <c r="O246" s="112"/>
      <c r="P246" s="147"/>
    </row>
    <row r="247" spans="2:20" ht="20.149999999999999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49999999999999" customHeight="1">
      <c r="B248" s="130" t="s">
        <v>150</v>
      </c>
      <c r="C248" s="108"/>
      <c r="D248" s="108"/>
      <c r="E248" s="328">
        <f>IF(OR($H$248&lt;&gt;"",$K$248&lt;&gt;""),SUM($H$248,$K$248),"")</f>
        <v>2</v>
      </c>
      <c r="F248" s="328"/>
      <c r="G248" s="328"/>
      <c r="H248" s="176"/>
      <c r="I248" s="176"/>
      <c r="J248" s="176"/>
      <c r="K248" s="176">
        <v>2</v>
      </c>
      <c r="L248" s="176"/>
      <c r="M248" s="176"/>
      <c r="N248" s="176">
        <v>0.6</v>
      </c>
      <c r="O248" s="112"/>
      <c r="P248" s="147"/>
    </row>
    <row r="249" spans="2:20" ht="20.149999999999999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49999999999999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49999999999999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49999999999999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49999999999999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49999999999999" customHeight="1"/>
    <row r="255" spans="2:20" s="25" customFormat="1" ht="20.149999999999999" customHeight="1" thickBot="1">
      <c r="B255" s="25" t="s">
        <v>160</v>
      </c>
      <c r="S255" s="26"/>
      <c r="T255" s="26"/>
    </row>
    <row r="256" spans="2:20" ht="20.149999999999999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49999999999999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49999999999999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49999999999999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</v>
      </c>
      <c r="H259" s="328"/>
      <c r="I259" s="328"/>
      <c r="J259" s="176">
        <v>1</v>
      </c>
      <c r="K259" s="176"/>
      <c r="L259" s="176"/>
      <c r="M259" s="176"/>
      <c r="N259" s="176"/>
      <c r="O259" s="112"/>
      <c r="P259" s="147"/>
    </row>
    <row r="260" spans="2:20" ht="20.149999999999999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49999999999999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49999999999999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1</v>
      </c>
      <c r="H262" s="335"/>
      <c r="I262" s="335"/>
      <c r="J262" s="336">
        <v>1</v>
      </c>
      <c r="K262" s="336"/>
      <c r="L262" s="336"/>
      <c r="M262" s="336"/>
      <c r="N262" s="336"/>
      <c r="O262" s="267"/>
      <c r="P262" s="337"/>
    </row>
    <row r="263" spans="2:20" ht="20.149999999999999" customHeight="1">
      <c r="G263" s="7"/>
      <c r="H263" s="7"/>
      <c r="I263" s="7"/>
    </row>
    <row r="264" spans="2:20" s="25" customFormat="1" ht="20.149999999999999" customHeight="1" thickBot="1">
      <c r="B264" s="25" t="s">
        <v>165</v>
      </c>
      <c r="S264" s="26"/>
      <c r="T264" s="26"/>
    </row>
    <row r="265" spans="2:20" ht="20.149999999999999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49999999999999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49999999999999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49999999999999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49999999999999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49999999999999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49999999999999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49999999999999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49999999999999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49999999999999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49999999999999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49999999999999" customHeight="1" thickBot="1">
      <c r="B276" s="25" t="s">
        <v>172</v>
      </c>
      <c r="S276" s="26"/>
      <c r="T276" s="26"/>
    </row>
    <row r="277" spans="1:20" ht="20.149999999999999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49999999999999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49999999999999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49999999999999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49999999999999" customHeight="1">
      <c r="B281" s="3"/>
      <c r="C281" s="3"/>
      <c r="D281" s="3"/>
      <c r="E281" s="3"/>
      <c r="F281" s="3"/>
    </row>
    <row r="282" spans="1:20" s="25" customFormat="1" ht="20.149999999999999" customHeight="1" thickBot="1">
      <c r="B282" s="25" t="s">
        <v>175</v>
      </c>
      <c r="S282" s="26"/>
      <c r="T282" s="26"/>
    </row>
    <row r="283" spans="1:20" ht="20.149999999999999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49999999999999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49999999999999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49999999999999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49999999999999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49999999999999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49999999999999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49999999999999" customHeight="1"/>
    <row r="294" spans="2:22" s="25" customFormat="1" ht="20.149999999999999" customHeight="1" thickBot="1">
      <c r="B294" s="25" t="s">
        <v>182</v>
      </c>
      <c r="S294" s="26"/>
      <c r="T294" s="26"/>
    </row>
    <row r="295" spans="2:22" ht="20.149999999999999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2513</v>
      </c>
      <c r="M295" s="125"/>
      <c r="N295" s="125"/>
      <c r="O295" s="125"/>
      <c r="P295" s="126"/>
    </row>
    <row r="296" spans="2:22" ht="20.149999999999999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2511</v>
      </c>
      <c r="J296" s="113"/>
      <c r="K296" s="113"/>
      <c r="L296" s="113"/>
      <c r="M296" s="113"/>
      <c r="N296" s="113"/>
      <c r="O296" s="113"/>
      <c r="P296" s="117"/>
    </row>
    <row r="297" spans="2:22" ht="20.149999999999999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150000000000006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2529</v>
      </c>
      <c r="N298" s="227"/>
      <c r="O298" s="227"/>
      <c r="P298" s="228"/>
    </row>
    <row r="299" spans="2:22" s="3" customFormat="1" ht="20.149999999999999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49999999999999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49999999999999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49999999999999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49999999999999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49999999999999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49999999999999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49999999999999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49999999999999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49999999999999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49999999999999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49999999999999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49999999999999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49999999999999" customHeight="1"/>
    <row r="313" spans="1:22" s="25" customFormat="1" ht="20.149999999999999" customHeight="1">
      <c r="A313" s="25">
        <v>6</v>
      </c>
      <c r="B313" s="25" t="s">
        <v>194</v>
      </c>
      <c r="S313" s="26"/>
      <c r="T313" s="26"/>
    </row>
    <row r="314" spans="1:22" s="25" customFormat="1" ht="20.149999999999999" customHeight="1" thickBot="1">
      <c r="B314" s="25" t="s">
        <v>195</v>
      </c>
      <c r="S314" s="26"/>
      <c r="T314" s="26"/>
    </row>
    <row r="315" spans="1:22" ht="20.149999999999999" customHeight="1">
      <c r="B315" s="289" t="s">
        <v>196</v>
      </c>
      <c r="C315" s="202"/>
      <c r="D315" s="202"/>
      <c r="E315" s="202"/>
      <c r="F315" s="377" t="s">
        <v>2530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49999999999999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49999999999999" customHeight="1">
      <c r="B317" s="315" t="s">
        <v>197</v>
      </c>
      <c r="C317" s="108"/>
      <c r="D317" s="108"/>
      <c r="E317" s="108"/>
      <c r="F317" s="176" t="s">
        <v>2531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49999999999999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49999999999999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49999999999999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49999999999999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49999999999999" customHeight="1">
      <c r="B322" s="314" t="s">
        <v>198</v>
      </c>
      <c r="C322" s="306"/>
      <c r="D322" s="306"/>
      <c r="E322" s="306"/>
      <c r="F322" s="176" t="s">
        <v>2513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49999999999999" customHeight="1">
      <c r="B323" s="314" t="s">
        <v>199</v>
      </c>
      <c r="C323" s="306"/>
      <c r="D323" s="306"/>
      <c r="E323" s="306"/>
      <c r="F323" s="176" t="s">
        <v>2513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49999999999999" customHeight="1">
      <c r="B324" s="209" t="s">
        <v>200</v>
      </c>
      <c r="C324" s="210"/>
      <c r="D324" s="210"/>
      <c r="E324" s="211"/>
      <c r="F324" s="176" t="s">
        <v>2532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49999999999999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49999999999999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2533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2534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49999999999999" customHeight="1"/>
    <row r="330" spans="2:20" s="25" customFormat="1" ht="20.149999999999999" customHeight="1" thickBot="1">
      <c r="B330" s="25" t="s">
        <v>204</v>
      </c>
      <c r="S330" s="26"/>
      <c r="T330" s="26"/>
    </row>
    <row r="331" spans="2:20" ht="20.149999999999999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49999999999999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255</v>
      </c>
      <c r="J332" s="176"/>
      <c r="K332" s="176"/>
      <c r="L332" s="176"/>
      <c r="M332" s="112" t="s">
        <v>2536</v>
      </c>
      <c r="N332" s="113"/>
      <c r="O332" s="113"/>
      <c r="P332" s="117"/>
    </row>
    <row r="333" spans="2:20" ht="20.149999999999999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65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49999999999999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9.5</v>
      </c>
      <c r="J334" s="113"/>
      <c r="K334" s="113"/>
      <c r="L334" s="68" t="s">
        <v>490</v>
      </c>
      <c r="M334" s="112">
        <v>9.5</v>
      </c>
      <c r="N334" s="113"/>
      <c r="O334" s="113"/>
      <c r="P334" s="53" t="s">
        <v>490</v>
      </c>
    </row>
    <row r="335" spans="2:20" ht="20.149999999999999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49999999999999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49999999999999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49999999999999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49999999999999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49999999999999" customHeight="1">
      <c r="B340" s="92" t="s">
        <v>209</v>
      </c>
      <c r="C340" s="93"/>
      <c r="D340" s="93"/>
      <c r="E340" s="93"/>
      <c r="F340" s="93"/>
      <c r="G340" s="93"/>
      <c r="H340" s="94"/>
      <c r="I340" s="597">
        <v>100000</v>
      </c>
      <c r="J340" s="113"/>
      <c r="K340" s="113"/>
      <c r="L340" s="63" t="s">
        <v>499</v>
      </c>
      <c r="M340" s="597">
        <v>98000</v>
      </c>
      <c r="N340" s="113"/>
      <c r="O340" s="113"/>
      <c r="P340" s="50" t="s">
        <v>499</v>
      </c>
    </row>
    <row r="341" spans="2:20" ht="20.149999999999999" customHeight="1">
      <c r="B341" s="392"/>
      <c r="C341" s="224" t="s">
        <v>210</v>
      </c>
      <c r="D341" s="115"/>
      <c r="E341" s="115"/>
      <c r="F341" s="115"/>
      <c r="G341" s="115"/>
      <c r="H341" s="116"/>
      <c r="I341" s="112" t="s">
        <v>2535</v>
      </c>
      <c r="J341" s="113"/>
      <c r="K341" s="113"/>
      <c r="L341" s="63" t="s">
        <v>499</v>
      </c>
      <c r="M341" s="112" t="s">
        <v>2537</v>
      </c>
      <c r="N341" s="113"/>
      <c r="O341" s="113"/>
      <c r="P341" s="50" t="s">
        <v>499</v>
      </c>
    </row>
    <row r="342" spans="2:20" ht="20.149999999999999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49999999999999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597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49999999999999" customHeight="1">
      <c r="B344" s="130"/>
      <c r="C344" s="393"/>
      <c r="D344" s="393"/>
      <c r="E344" s="224" t="s">
        <v>222</v>
      </c>
      <c r="F344" s="115"/>
      <c r="G344" s="115"/>
      <c r="H344" s="116"/>
      <c r="I344" s="597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49999999999999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49999999999999" customHeight="1">
      <c r="B346" s="130"/>
      <c r="C346" s="393"/>
      <c r="D346" s="393"/>
      <c r="E346" s="224" t="s">
        <v>224</v>
      </c>
      <c r="F346" s="115"/>
      <c r="G346" s="115"/>
      <c r="H346" s="116"/>
      <c r="I346" s="597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49999999999999" customHeight="1">
      <c r="B347" s="130"/>
      <c r="C347" s="393"/>
      <c r="D347" s="393"/>
      <c r="E347" s="224" t="s">
        <v>71</v>
      </c>
      <c r="F347" s="115"/>
      <c r="G347" s="115"/>
      <c r="H347" s="116"/>
      <c r="I347" s="597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49999999999999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49999999999999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49999999999999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49999999999999" customHeight="1"/>
    <row r="352" spans="2:20" s="25" customFormat="1" ht="20.149999999999999" customHeight="1" thickBot="1">
      <c r="B352" s="25" t="s">
        <v>226</v>
      </c>
      <c r="S352" s="26"/>
      <c r="T352" s="26"/>
    </row>
    <row r="353" spans="2:20" ht="20.149999999999999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2538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49999999999999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2539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2540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2541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2542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49999999999999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49999999999999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49999999999999" customHeight="1"/>
    <row r="364" spans="2:20" s="25" customFormat="1" ht="20.149999999999999" customHeight="1">
      <c r="B364" s="25" t="s">
        <v>230</v>
      </c>
      <c r="S364" s="26"/>
      <c r="T364" s="26"/>
    </row>
    <row r="365" spans="2:20" s="25" customFormat="1" ht="20.149999999999999" customHeight="1" thickBot="1">
      <c r="B365" s="25" t="s">
        <v>231</v>
      </c>
      <c r="S365" s="26"/>
      <c r="T365" s="26"/>
    </row>
    <row r="366" spans="2:20" ht="20.149999999999999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49999999999999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49999999999999" customHeight="1"/>
    <row r="372" spans="2:20" s="25" customFormat="1" ht="20.149999999999999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49999999999999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49999999999999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49999999999999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49999999999999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40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49999999999999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49999999999999" customHeight="1"/>
    <row r="385" spans="1:20" s="25" customFormat="1" ht="20.149999999999999" customHeight="1">
      <c r="A385" s="25">
        <v>7</v>
      </c>
      <c r="B385" s="25" t="s">
        <v>243</v>
      </c>
      <c r="S385" s="26"/>
      <c r="T385" s="26"/>
    </row>
    <row r="386" spans="1:20" s="25" customFormat="1" ht="20.149999999999999" customHeight="1" thickBot="1">
      <c r="B386" s="25" t="s">
        <v>244</v>
      </c>
      <c r="S386" s="26"/>
      <c r="T386" s="26"/>
    </row>
    <row r="387" spans="1:20" ht="20.149999999999999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6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49999999999999" customHeight="1">
      <c r="B388" s="95"/>
      <c r="C388" s="97"/>
      <c r="D388" s="108" t="s">
        <v>250</v>
      </c>
      <c r="E388" s="108"/>
      <c r="F388" s="108"/>
      <c r="G388" s="108"/>
      <c r="H388" s="112">
        <v>11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49999999999999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4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49999999999999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49999999999999" customHeight="1">
      <c r="B391" s="130"/>
      <c r="C391" s="108"/>
      <c r="D391" s="108" t="s">
        <v>253</v>
      </c>
      <c r="E391" s="108"/>
      <c r="F391" s="108"/>
      <c r="G391" s="108"/>
      <c r="H391" s="112">
        <v>2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49999999999999" customHeight="1">
      <c r="B392" s="130"/>
      <c r="C392" s="108"/>
      <c r="D392" s="108" t="s">
        <v>254</v>
      </c>
      <c r="E392" s="108"/>
      <c r="F392" s="108"/>
      <c r="G392" s="108"/>
      <c r="H392" s="112">
        <v>8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49999999999999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7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49999999999999" customHeight="1">
      <c r="B394" s="420"/>
      <c r="C394" s="421"/>
      <c r="D394" s="108" t="s">
        <v>256</v>
      </c>
      <c r="E394" s="108"/>
      <c r="F394" s="108"/>
      <c r="G394" s="108"/>
      <c r="H394" s="112">
        <v>4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49999999999999" customHeight="1">
      <c r="B395" s="420"/>
      <c r="C395" s="421"/>
      <c r="D395" s="108" t="s">
        <v>257</v>
      </c>
      <c r="E395" s="108"/>
      <c r="F395" s="108"/>
      <c r="G395" s="108"/>
      <c r="H395" s="112">
        <v>1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49999999999999" customHeight="1">
      <c r="B396" s="420"/>
      <c r="C396" s="421"/>
      <c r="D396" s="108" t="s">
        <v>258</v>
      </c>
      <c r="E396" s="108"/>
      <c r="F396" s="108"/>
      <c r="G396" s="108"/>
      <c r="H396" s="112">
        <v>5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49999999999999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49999999999999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49999999999999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49999999999999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49999999999999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2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49999999999999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49999999999999" customHeight="1">
      <c r="B403" s="130"/>
      <c r="C403" s="108"/>
      <c r="D403" s="108" t="s">
        <v>265</v>
      </c>
      <c r="E403" s="108"/>
      <c r="F403" s="108"/>
      <c r="G403" s="108"/>
      <c r="H403" s="112">
        <v>6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49999999999999" customHeight="1">
      <c r="B404" s="130"/>
      <c r="C404" s="108"/>
      <c r="D404" s="108" t="s">
        <v>266</v>
      </c>
      <c r="E404" s="108"/>
      <c r="F404" s="108"/>
      <c r="G404" s="108"/>
      <c r="H404" s="112">
        <v>6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49999999999999" customHeight="1">
      <c r="B405" s="130"/>
      <c r="C405" s="108"/>
      <c r="D405" s="108" t="s">
        <v>267</v>
      </c>
      <c r="E405" s="108"/>
      <c r="F405" s="108"/>
      <c r="G405" s="108"/>
      <c r="H405" s="112">
        <v>3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49999999999999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49999999999999" customHeight="1"/>
    <row r="408" spans="2:20" s="25" customFormat="1" ht="20.149999999999999" customHeight="1" thickBot="1">
      <c r="B408" s="25" t="s">
        <v>269</v>
      </c>
      <c r="S408" s="26"/>
      <c r="T408" s="26"/>
    </row>
    <row r="409" spans="2:20" ht="20.149999999999999" customHeight="1">
      <c r="B409" s="201" t="s">
        <v>270</v>
      </c>
      <c r="C409" s="202"/>
      <c r="D409" s="202"/>
      <c r="E409" s="202"/>
      <c r="F409" s="202"/>
      <c r="G409" s="202"/>
      <c r="H409" s="124">
        <v>82.5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49999999999999" customHeight="1">
      <c r="B410" s="130" t="s">
        <v>271</v>
      </c>
      <c r="C410" s="108"/>
      <c r="D410" s="108"/>
      <c r="E410" s="108"/>
      <c r="F410" s="108"/>
      <c r="G410" s="108"/>
      <c r="H410" s="112">
        <v>17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49999999999999" customHeight="1">
      <c r="B411" s="130" t="s">
        <v>272</v>
      </c>
      <c r="C411" s="108"/>
      <c r="D411" s="108"/>
      <c r="E411" s="108"/>
      <c r="F411" s="108"/>
      <c r="G411" s="108"/>
      <c r="H411" s="112">
        <v>89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49999999999999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49999999999999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49999999999999" customHeight="1"/>
    <row r="415" spans="2:20" s="25" customFormat="1" ht="20.149999999999999" customHeight="1" thickBot="1">
      <c r="B415" s="25" t="s">
        <v>274</v>
      </c>
      <c r="S415" s="26"/>
      <c r="T415" s="26"/>
    </row>
    <row r="416" spans="2:20" ht="20.149999999999999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49999999999999" customHeight="1">
      <c r="B417" s="443"/>
      <c r="C417" s="444"/>
      <c r="D417" s="444"/>
      <c r="E417" s="108" t="s">
        <v>281</v>
      </c>
      <c r="F417" s="108"/>
      <c r="G417" s="108"/>
      <c r="H417" s="112">
        <v>0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49999999999999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49999999999999" customHeight="1">
      <c r="B419" s="443"/>
      <c r="C419" s="444"/>
      <c r="D419" s="444"/>
      <c r="E419" s="108" t="s">
        <v>430</v>
      </c>
      <c r="F419" s="108"/>
      <c r="G419" s="108"/>
      <c r="H419" s="112">
        <v>1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49999999999999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49999999999999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49999999999999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49999999999999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49999999999999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49999999999999" customHeight="1"/>
    <row r="428" spans="1:20" s="25" customFormat="1" ht="20.149999999999999" customHeight="1">
      <c r="A428" s="25">
        <v>8</v>
      </c>
      <c r="B428" s="25" t="s">
        <v>283</v>
      </c>
      <c r="S428" s="26"/>
      <c r="T428" s="26"/>
    </row>
    <row r="429" spans="1:20" s="25" customFormat="1" ht="20.149999999999999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49999999999999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40" customHeight="1">
      <c r="B431" s="432"/>
      <c r="C431" s="224" t="s">
        <v>284</v>
      </c>
      <c r="D431" s="115"/>
      <c r="E431" s="115"/>
      <c r="F431" s="115"/>
      <c r="G431" s="116"/>
      <c r="H431" s="151" t="s">
        <v>2543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49999999999999" customHeight="1">
      <c r="B432" s="433"/>
      <c r="C432" s="224" t="s">
        <v>14</v>
      </c>
      <c r="D432" s="115"/>
      <c r="E432" s="115"/>
      <c r="F432" s="115"/>
      <c r="G432" s="116"/>
      <c r="H432" s="218" t="s">
        <v>2486</v>
      </c>
      <c r="I432" s="219"/>
      <c r="J432" s="48" t="s">
        <v>487</v>
      </c>
      <c r="K432" s="219" t="s">
        <v>2498</v>
      </c>
      <c r="L432" s="219"/>
      <c r="M432" s="48" t="s">
        <v>487</v>
      </c>
      <c r="N432" s="219" t="s">
        <v>2499</v>
      </c>
      <c r="O432" s="219"/>
      <c r="P432" s="220"/>
    </row>
    <row r="433" spans="2:16" ht="20.149999999999999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49999999999999" customHeight="1">
      <c r="B434" s="433"/>
      <c r="C434" s="238"/>
      <c r="D434" s="154"/>
      <c r="E434" s="155"/>
      <c r="F434" s="240" t="s">
        <v>287</v>
      </c>
      <c r="G434" s="242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13</v>
      </c>
      <c r="N434" s="48" t="s">
        <v>504</v>
      </c>
      <c r="O434" s="45">
        <v>0</v>
      </c>
      <c r="P434" s="50" t="s">
        <v>505</v>
      </c>
    </row>
    <row r="435" spans="2:16" ht="20.149999999999999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40" customHeight="1">
      <c r="B436" s="433"/>
      <c r="C436" s="224" t="s">
        <v>289</v>
      </c>
      <c r="D436" s="115"/>
      <c r="E436" s="115"/>
      <c r="F436" s="115"/>
      <c r="G436" s="116"/>
      <c r="H436" s="151" t="s">
        <v>2544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49999999999999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40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49999999999999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49999999999999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49999999999999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49999999999999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49999999999999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40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49999999999999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49999999999999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49999999999999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49999999999999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49999999999999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40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49999999999999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49999999999999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49999999999999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49999999999999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49999999999999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40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49999999999999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49999999999999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49999999999999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49999999999999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49999999999999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49999999999999" customHeight="1" thickBot="1">
      <c r="B466" s="25" t="s">
        <v>290</v>
      </c>
      <c r="S466" s="26"/>
      <c r="T466" s="26"/>
    </row>
    <row r="467" spans="2:20" ht="20.149999999999999" customHeight="1">
      <c r="B467" s="449" t="s">
        <v>291</v>
      </c>
      <c r="C467" s="450"/>
      <c r="D467" s="450"/>
      <c r="E467" s="450"/>
      <c r="F467" s="450"/>
      <c r="G467" s="450"/>
      <c r="H467" s="283" t="s">
        <v>2511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49999999999999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2545</v>
      </c>
      <c r="M469" s="102"/>
      <c r="N469" s="102"/>
      <c r="O469" s="103"/>
      <c r="P469" s="104"/>
    </row>
    <row r="470" spans="2:20" ht="20.149999999999999" customHeight="1">
      <c r="B470" s="209" t="s">
        <v>292</v>
      </c>
      <c r="C470" s="210"/>
      <c r="D470" s="210"/>
      <c r="E470" s="210"/>
      <c r="F470" s="210"/>
      <c r="G470" s="211"/>
      <c r="H470" s="176" t="s">
        <v>2511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49999999999999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2546</v>
      </c>
      <c r="M472" s="102"/>
      <c r="N472" s="102"/>
      <c r="O472" s="103"/>
      <c r="P472" s="104"/>
    </row>
    <row r="473" spans="2:20" ht="20.149999999999999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2513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49999999999999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49999999999999" customHeight="1" thickBot="1">
      <c r="B475" s="25" t="s">
        <v>294</v>
      </c>
      <c r="S475" s="26"/>
      <c r="T475" s="26"/>
    </row>
    <row r="476" spans="2:20" ht="20.149999999999999" customHeight="1">
      <c r="B476" s="293" t="s">
        <v>295</v>
      </c>
      <c r="C476" s="294"/>
      <c r="D476" s="294"/>
      <c r="E476" s="295"/>
      <c r="F476" s="124" t="s">
        <v>2511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49999999999999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40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 t="s">
        <v>2547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49999999999999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2513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49999999999999" customHeight="1">
      <c r="B480" s="209" t="s">
        <v>508</v>
      </c>
      <c r="C480" s="210"/>
      <c r="D480" s="210"/>
      <c r="E480" s="211"/>
      <c r="F480" s="112" t="s">
        <v>2513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49999999999999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40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40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49999999999999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49999999999999" customHeight="1">
      <c r="J485" s="7"/>
      <c r="K485" s="7"/>
      <c r="L485" s="7"/>
      <c r="M485" s="7"/>
      <c r="N485" s="7"/>
      <c r="O485" s="7"/>
      <c r="P485" s="7"/>
    </row>
    <row r="486" spans="1:20" s="25" customFormat="1" ht="20.149999999999999" customHeight="1" thickBot="1">
      <c r="A486" s="25">
        <v>9</v>
      </c>
      <c r="B486" s="25" t="s">
        <v>296</v>
      </c>
      <c r="S486" s="26"/>
      <c r="T486" s="26"/>
    </row>
    <row r="487" spans="1:20" ht="20.149999999999999" customHeight="1">
      <c r="B487" s="201" t="s">
        <v>297</v>
      </c>
      <c r="C487" s="202"/>
      <c r="D487" s="202"/>
      <c r="E487" s="202"/>
      <c r="F487" s="124" t="s">
        <v>2548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49999999999999" customHeight="1">
      <c r="B488" s="130" t="s">
        <v>298</v>
      </c>
      <c r="C488" s="108"/>
      <c r="D488" s="108"/>
      <c r="E488" s="108"/>
      <c r="F488" s="112" t="s">
        <v>2548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49999999999999" customHeight="1">
      <c r="B489" s="130" t="s">
        <v>299</v>
      </c>
      <c r="C489" s="108"/>
      <c r="D489" s="108"/>
      <c r="E489" s="108"/>
      <c r="F489" s="112" t="s">
        <v>2549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49999999999999" customHeight="1">
      <c r="B490" s="130" t="s">
        <v>300</v>
      </c>
      <c r="C490" s="108"/>
      <c r="D490" s="108"/>
      <c r="E490" s="108"/>
      <c r="F490" s="112" t="s">
        <v>2549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49999999999999" customHeight="1" thickBot="1">
      <c r="B491" s="258" t="s">
        <v>301</v>
      </c>
      <c r="C491" s="165"/>
      <c r="D491" s="165"/>
      <c r="E491" s="165"/>
      <c r="F491" s="267" t="s">
        <v>2549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49999999999999" customHeight="1">
      <c r="S492" s="38"/>
    </row>
    <row r="493" spans="1:20" s="25" customFormat="1" ht="20.149999999999999" customHeight="1" thickBot="1">
      <c r="A493" s="25">
        <v>10</v>
      </c>
      <c r="B493" s="25" t="s">
        <v>71</v>
      </c>
      <c r="S493" s="26"/>
      <c r="T493" s="26"/>
    </row>
    <row r="494" spans="1:20" ht="20.149999999999999" customHeight="1">
      <c r="B494" s="201" t="s">
        <v>302</v>
      </c>
      <c r="C494" s="202"/>
      <c r="D494" s="202"/>
      <c r="E494" s="202"/>
      <c r="F494" s="124" t="s">
        <v>2511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49999999999999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49999999999999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49999999999999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49999999999999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49999999999999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49999999999999" customHeight="1">
      <c r="B502" s="315" t="s">
        <v>303</v>
      </c>
      <c r="C502" s="108"/>
      <c r="D502" s="108"/>
      <c r="E502" s="108"/>
      <c r="F502" s="112" t="s">
        <v>2511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49999999999999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2550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2511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49999999999999" customHeight="1">
      <c r="B507" s="497" t="s">
        <v>305</v>
      </c>
      <c r="C507" s="274"/>
      <c r="D507" s="274"/>
      <c r="E507" s="275"/>
      <c r="F507" s="409" t="s">
        <v>2513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49999999999999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49999999999999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49999999999999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49999999999999" customHeight="1">
      <c r="B511" s="209" t="s">
        <v>306</v>
      </c>
      <c r="C511" s="210"/>
      <c r="D511" s="210"/>
      <c r="E511" s="211"/>
      <c r="F511" s="112" t="s">
        <v>2513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49999999999999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49999999999999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49999999999999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49999999999999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49999999999999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49999999999999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49999999999999" customHeight="1"/>
    <row r="523" spans="2:16" ht="20.149999999999999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H4" sqref="H4:I4"/>
    </sheetView>
  </sheetViews>
  <sheetFormatPr defaultColWidth="9" defaultRowHeight="13.3"/>
  <cols>
    <col min="1" max="1" width="5.61328125" style="17" customWidth="1"/>
    <col min="2" max="2" width="1.61328125" style="17" customWidth="1"/>
    <col min="3" max="21" width="5.61328125" style="17" customWidth="1"/>
    <col min="22" max="22" width="7.765625" style="22" customWidth="1"/>
    <col min="23" max="23" width="47.61328125" style="22" customWidth="1"/>
    <col min="24" max="16384" width="9" style="17"/>
  </cols>
  <sheetData>
    <row r="1" spans="1:23" s="28" customFormat="1" ht="20.149999999999999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49999999999999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5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5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5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5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5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5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5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5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5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5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5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5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49999999999999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5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5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5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5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5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5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5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5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5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5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49999999999999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5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5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5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5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5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5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5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5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5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5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49999999999999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5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5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5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5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49999999999999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5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5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5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5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49999999999999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5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5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5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49999999999999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7" zoomScaleNormal="85" zoomScaleSheetLayoutView="100" workbookViewId="0">
      <selection activeCell="J7" sqref="J7:O7"/>
    </sheetView>
  </sheetViews>
  <sheetFormatPr defaultColWidth="9" defaultRowHeight="13.3"/>
  <cols>
    <col min="1" max="40" width="3.61328125" style="17" customWidth="1"/>
    <col min="41" max="41" width="0.84375" style="17" customWidth="1"/>
    <col min="42" max="42" width="3.61328125" style="17" customWidth="1"/>
    <col min="43" max="43" width="10.23046875" style="24" customWidth="1"/>
    <col min="44" max="44" width="47.765625" style="43" customWidth="1"/>
    <col min="45" max="16384" width="9" style="17"/>
  </cols>
  <sheetData>
    <row r="1" spans="1:44" s="25" customFormat="1" ht="20.149999999999999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40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40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40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40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40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40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40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40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40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40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40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40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40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40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40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40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40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40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40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40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40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40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40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40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40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40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3"/>
  <cols>
    <col min="1" max="1" width="2.61328125" style="2" customWidth="1"/>
    <col min="2" max="2" width="2.61328125" customWidth="1"/>
    <col min="3" max="3" width="8.84375" customWidth="1"/>
    <col min="5" max="5" width="9.15234375" customWidth="1"/>
    <col min="19" max="19" width="9" style="2"/>
    <col min="24" max="24" width="2.61328125" customWidth="1"/>
    <col min="31" max="31" width="2.61328125" customWidth="1"/>
    <col min="35" max="35" width="2.61328125" customWidth="1"/>
    <col min="72" max="72" width="2.61328125" customWidth="1"/>
    <col min="76" max="76" width="2.61328125" customWidth="1"/>
    <col min="80" max="80" width="2.61328125" customWidth="1"/>
    <col min="93" max="93" width="2.61328125" customWidth="1"/>
    <col min="97" max="97" width="2.61328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3"/>
  <cols>
    <col min="1" max="1" width="2.61328125" style="16" customWidth="1"/>
    <col min="2" max="2" width="2.61328125" customWidth="1"/>
    <col min="6" max="8" width="9" style="15"/>
    <col min="9" max="9" width="9" style="16"/>
    <col min="16" max="16" width="10.23046875" customWidth="1"/>
    <col min="32" max="32" width="10.23046875" customWidth="1"/>
    <col min="48" max="48" width="10.23046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takeru ikemoto</cp:lastModifiedBy>
  <cp:lastPrinted>2021-03-04T10:23:32Z</cp:lastPrinted>
  <dcterms:created xsi:type="dcterms:W3CDTF">2020-12-23T05:28:24Z</dcterms:created>
  <dcterms:modified xsi:type="dcterms:W3CDTF">2021-07-12T07:11:04Z</dcterms:modified>
</cp:coreProperties>
</file>