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hana-h1\Desktop\r030701【現況報告】花ⅠⅡⅢ\r030701【現況報告】花Ⅱ\"/>
    </mc:Choice>
  </mc:AlternateContent>
  <xr:revisionPtr revIDLastSave="0" documentId="13_ncr:1_{42425791-20CB-47FA-9F48-C9DFB185217C}"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1220" yWindow="0" windowWidth="11568" windowHeight="11736"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<sst xmlns="http://schemas.openxmlformats.org/spreadsheetml/2006/main" count="3096" uniqueCount="2582">
  <si>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</si>
  <si>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</si>
  <si>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</si>
  <si>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</si>
  <si>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</si>
  <si>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</si>
  <si>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</si>
  <si>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</si>
  <si>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</si>
  <si>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</si>
  <si>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</si>
  <si>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</si>
  <si>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</si>
  <si>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</si>
  <si>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</si>
  <si>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</si>
  <si>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</si>
  <si>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</si>
  <si>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</si>
  <si>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</si>
  <si>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</si>
  <si>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</si>
  <si>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</si>
  <si>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</si>
  <si>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</si>
  <si>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</si>
  <si>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</si>
  <si>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</si>
  <si>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</si>
  <si>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</si>
  <si>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</si>
  <si>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</si>
  <si>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</si>
  <si>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</si>
  <si>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</si>
  <si>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</si>
  <si>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</si>
  <si>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</si>
  <si>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</si>
  <si>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</si>
  <si>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</si>
  <si>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</si>
  <si>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</si>
  <si>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</si>
  <si>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</si>
  <si>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</si>
  <si>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</si>
  <si>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</si>
  <si>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</si>
  <si>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</si>
  <si>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</si>
  <si>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</si>
  <si>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</si>
  <si>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</si>
  <si>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</si>
  <si>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</si>
  <si>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</si>
  <si>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</si>
  <si>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</si>
  <si>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</si>
  <si>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</si>
  <si>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</si>
  <si>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</si>
  <si>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</si>
  <si>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</si>
  <si>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</si>
  <si>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</si>
  <si>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</si>
  <si>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</si>
  <si>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</si>
  <si>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</si>
  <si>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</si>
  <si>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</si>
  <si>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</si>
  <si>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</si>
  <si>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</si>
  <si>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</si>
  <si>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</si>
  <si>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</si>
  <si>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</si>
  <si>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</si>
  <si>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</si>
  <si>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</si>
  <si>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</si>
  <si>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</si>
  <si>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</si>
  <si>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</si>
  <si>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</si>
  <si>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</si>
  <si>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</si>
  <si>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</si>
  <si>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</si>
  <si>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</si>
  <si>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</si>
  <si>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</si>
  <si>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</si>
  <si>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</si>
  <si>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</si>
  <si>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</si>
  <si>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</si>
  <si>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</si>
  <si>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</si>
  <si>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</si>
  <si>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</si>
  <si>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</si>
  <si>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</si>
  <si>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</si>
  <si>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</si>
  <si>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</si>
  <si>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</si>
  <si>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</si>
  <si>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</si>
  <si>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</si>
  <si>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</si>
  <si>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</si>
  <si>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</si>
  <si>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</si>
  <si>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</si>
  <si>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</si>
  <si>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</si>
  <si>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</si>
  <si>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</si>
  <si>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</si>
  <si>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</si>
  <si>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</si>
  <si>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</si>
  <si>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</si>
  <si>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</si>
  <si>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</si>
  <si>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</si>
  <si>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</si>
  <si>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</si>
  <si>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</si>
  <si>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</si>
  <si>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</si>
  <si>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</si>
  <si>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</si>
  <si>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</si>
  <si>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</si>
  <si>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</si>
  <si>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</si>
  <si>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</si>
  <si>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</si>
  <si>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</si>
  <si>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</si>
  <si>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</si>
  <si>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</si>
  <si>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</si>
  <si>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</si>
  <si>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</si>
  <si>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</si>
  <si>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</si>
  <si>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</si>
  <si>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</si>
  <si>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</si>
  <si>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</si>
  <si>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</si>
  <si>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</si>
  <si>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</si>
  <si>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</si>
  <si>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</si>
  <si>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</si>
  <si>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</si>
  <si>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</si>
  <si>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</si>
  <si>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</si>
  <si>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</si>
  <si>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</si>
  <si>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</si>
  <si>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</si>
  <si>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</si>
  <si>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</si>
  <si>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</si>
  <si>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</si>
  <si>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</si>
  <si>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</si>
  <si>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</si>
  <si>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</si>
  <si>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</si>
  <si>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</si>
  <si>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</si>
  <si>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</si>
  <si>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</si>
  <si>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</si>
  <si>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</si>
  <si>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</si>
  <si>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</si>
  <si>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</si>
  <si>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</si>
  <si>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</si>
  <si>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</si>
  <si>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</si>
  <si>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</si>
  <si>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</si>
  <si>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</si>
  <si>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</si>
  <si>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</si>
  <si>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</si>
  <si>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</si>
  <si>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</si>
  <si>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</si>
  <si>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</si>
  <si>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</si>
  <si>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</si>
  <si>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</si>
  <si>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</si>
  <si>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</si>
  <si>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</si>
  <si>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</si>
  <si>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</si>
  <si>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</si>
  <si>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</si>
  <si>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</si>
  <si>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</si>
  <si>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</si>
  <si>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</si>
  <si>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</si>
  <si>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</si>
  <si>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</si>
  <si>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</si>
  <si>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</si>
  <si>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</si>
  <si>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</si>
  <si>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</si>
  <si>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</si>
  <si>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</si>
  <si>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</si>
  <si>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</si>
  <si>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</si>
  <si>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</si>
  <si>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</si>
  <si>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</si>
  <si>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</si>
  <si>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</si>
  <si>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</si>
  <si>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</si>
  <si>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</si>
  <si>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</si>
  <si>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</si>
  <si>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</si>
  <si>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</si>
  <si>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</si>
  <si>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</si>
  <si>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</si>
  <si>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</si>
  <si>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</si>
  <si>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</si>
  <si>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</si>
  <si>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</si>
  <si>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</si>
  <si>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</si>
  <si>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</si>
  <si>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</si>
  <si>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</si>
  <si>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</si>
  <si>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</si>
  <si>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</si>
  <si>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</si>
  <si>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</si>
  <si>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</si>
  <si>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</si>
  <si>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</si>
  <si>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</si>
  <si>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</si>
  <si>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</si>
  <si>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</si>
  <si>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</si>
  <si>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</si>
  <si>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</si>
  <si>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</si>
  <si>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</si>
  <si>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</si>
  <si>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</si>
  <si>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</si>
  <si>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</si>
  <si>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</si>
  <si>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</si>
  <si>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</si>
  <si>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</si>
  <si>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</si>
  <si>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</si>
  <si>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</si>
  <si>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</si>
  <si>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</si>
  <si>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</si>
  <si>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</si>
  <si>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</si>
  <si>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</si>
  <si>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</si>
  <si>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</si>
  <si>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</si>
  <si>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</si>
  <si>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</si>
  <si>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</si>
  <si>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</si>
  <si>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</si>
  <si>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</si>
  <si>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</si>
  <si>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</si>
  <si>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</si>
  <si>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</si>
  <si>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</si>
  <si>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</si>
  <si>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</si>
  <si>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</si>
  <si>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</si>
  <si>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</si>
  <si>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</si>
  <si>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</si>
  <si>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</si>
  <si>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</si>
  <si>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</si>
  <si>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</si>
  <si>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</si>
  <si>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</si>
  <si>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</si>
  <si>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</si>
  <si>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</si>
  <si>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</si>
  <si>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</si>
  <si>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</si>
  <si>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</si>
  <si>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</si>
  <si>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</si>
  <si>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</si>
  <si>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</si>
  <si>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</si>
  <si>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</si>
  <si>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</si>
  <si>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</si>
  <si>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</si>
  <si>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</si>
  <si>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</si>
  <si>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</si>
  <si>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</si>
  <si>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</si>
  <si>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</si>
  <si>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</si>
  <si>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</si>
  <si>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</si>
  <si>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</si>
  <si>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</si>
  <si>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</si>
  <si>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</si>
  <si>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</si>
  <si>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</si>
  <si>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</si>
  <si>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</si>
  <si>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</si>
  <si>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</si>
  <si>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</si>
  <si>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</si>
  <si>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</si>
  <si>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</si>
  <si>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</si>
  <si>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</si>
  <si>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</si>
  <si>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</si>
  <si>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</si>
  <si>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</si>
  <si>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</si>
  <si>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</si>
  <si>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</si>
  <si>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</si>
  <si>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</si>
  <si>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</si>
  <si>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</si>
  <si>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</si>
  <si>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</si>
  <si>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</si>
  <si>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</si>
  <si>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</si>
  <si>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</si>
  <si>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</si>
  <si>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</si>
  <si>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</si>
  <si>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</si>
  <si>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</si>
  <si>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</si>
  <si>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</si>
  <si>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</si>
  <si>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</si>
  <si>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</si>
  <si>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</si>
  <si>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</si>
  <si>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</si>
  <si>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</si>
  <si>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</si>
  <si>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</si>
  <si>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</si>
  <si>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</si>
  <si>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</si>
  <si>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</si>
  <si>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</si>
  <si>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</si>
  <si>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</si>
  <si>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</si>
  <si>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</si>
  <si>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</si>
  <si>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</si>
  <si>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</si>
  <si>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</si>
  <si>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</si>
  <si>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</si>
  <si>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</si>
  <si>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</si>
  <si>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</si>
  <si>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</si>
  <si>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</si>
  <si>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</si>
  <si>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</si>
  <si>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</si>
  <si>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</si>
  <si>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</si>
  <si>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</si>
  <si>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</si>
  <si>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</si>
  <si>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</si>
  <si>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</si>
  <si>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</si>
  <si>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</si>
  <si>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</si>
  <si>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</si>
  <si>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</si>
  <si>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</si>
  <si>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</si>
  <si>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</si>
  <si>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</si>
  <si>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</si>
  <si>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</si>
  <si>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</si>
  <si>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</si>
  <si>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</si>
  <si>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</si>
  <si>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</si>
  <si>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</si>
  <si>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</si>
  <si>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</si>
  <si>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</si>
  <si>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</si>
  <si>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</si>
  <si>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</si>
  <si>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</si>
  <si>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</si>
  <si>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</si>
  <si>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</si>
  <si>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</si>
  <si>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</si>
  <si>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</si>
  <si>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</si>
  <si>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</si>
  <si>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</si>
  <si>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</si>
  <si>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</si>
  <si>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</si>
  <si>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</si>
  <si>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</si>
  <si>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</si>
  <si>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</si>
  <si>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</si>
  <si>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</si>
  <si>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</si>
  <si>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</si>
  <si>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</si>
  <si>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</si>
  <si>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</si>
  <si>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</si>
  <si>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</si>
  <si>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</si>
  <si>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</si>
  <si>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</si>
  <si>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</si>
  <si>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</si>
  <si>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</si>
  <si>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</si>
  <si>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</si>
  <si>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</si>
  <si>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</si>
  <si>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</si>
  <si>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</si>
  <si>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</si>
  <si>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</si>
  <si>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</si>
  <si>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</si>
  <si>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</si>
  <si>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</si>
  <si>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</si>
  <si>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</si>
  <si>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</si>
  <si>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</si>
  <si>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</si>
  <si>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</si>
  <si>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</si>
  <si>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</si>
  <si>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</si>
  <si>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</si>
  <si>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</si>
  <si>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</si>
  <si>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</si>
  <si>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</si>
  <si>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</si>
  <si>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</si>
  <si>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</si>
  <si>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</si>
  <si>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</si>
  <si>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</si>
  <si>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</si>
  <si>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</si>
  <si>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</si>
  <si>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</si>
  <si>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</si>
  <si>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</si>
  <si>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</si>
  <si>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</si>
  <si>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</si>
  <si>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</si>
  <si>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</si>
  <si>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</si>
  <si>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</si>
  <si>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</si>
  <si>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</si>
  <si>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</si>
  <si>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</si>
  <si>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</si>
  <si>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</si>
  <si>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</si>
  <si>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</si>
  <si>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</si>
  <si>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</si>
  <si>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</si>
  <si>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</si>
  <si>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</si>
  <si>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</si>
  <si>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</si>
  <si>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</si>
  <si>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</si>
  <si>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</si>
  <si>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</si>
  <si>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</si>
  <si>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</si>
  <si>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</si>
  <si>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</si>
  <si>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</si>
  <si>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</si>
  <si>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</si>
  <si>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</si>
  <si>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</si>
  <si>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</si>
  <si>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</si>
  <si>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</si>
  <si>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</si>
  <si>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</si>
  <si>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</si>
  <si>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</si>
  <si>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</si>
  <si>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</si>
  <si>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</si>
  <si>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</si>
  <si>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</si>
  <si>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</si>
  <si>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</si>
  <si>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</si>
  <si>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</si>
  <si>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</si>
  <si>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</si>
  <si>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</si>
  <si>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</si>
  <si>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</si>
  <si>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</si>
  <si>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</si>
  <si>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</si>
  <si>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</si>
  <si>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</si>
  <si>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</si>
  <si>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</si>
  <si>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</si>
  <si>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</si>
  <si>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</si>
  <si>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</si>
  <si>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</si>
  <si>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</si>
  <si>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</si>
  <si>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</si>
  <si>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</si>
  <si>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</si>
  <si>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</si>
  <si>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</si>
  <si>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</si>
  <si>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</si>
  <si>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</si>
  <si>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</si>
  <si>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</si>
  <si>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</si>
  <si>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</si>
  <si>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</si>
  <si>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</si>
  <si>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</si>
  <si>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</si>
  <si>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</si>
  <si>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</si>
  <si>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</si>
  <si>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</si>
  <si>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</si>
  <si>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</si>
  <si>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</si>
  <si>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</si>
  <si>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</si>
  <si>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</si>
  <si>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</si>
  <si>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</si>
  <si>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</si>
  <si>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</si>
  <si>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</si>
  <si>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</si>
  <si>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</si>
  <si>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</si>
  <si>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</si>
  <si>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</si>
  <si>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</si>
  <si>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</si>
  <si>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</si>
  <si>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</si>
  <si>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</si>
  <si>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</si>
  <si>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</si>
  <si>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</si>
  <si>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</si>
  <si>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</si>
  <si>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</si>
  <si>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</si>
  <si>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</si>
  <si>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</si>
  <si>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</si>
  <si>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</si>
  <si>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</si>
  <si>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</si>
  <si>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</si>
  <si>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</si>
  <si>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</si>
  <si>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</si>
  <si>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</si>
  <si>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</si>
  <si>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</si>
  <si>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</si>
  <si>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</si>
  <si>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</si>
  <si>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</si>
  <si>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</si>
  <si>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</si>
  <si>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</si>
  <si>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</si>
  <si>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</si>
  <si>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</si>
  <si>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</si>
  <si>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</si>
  <si>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</si>
  <si>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</si>
  <si>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</si>
  <si>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</si>
  <si>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</si>
  <si>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</si>
  <si>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</si>
  <si>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</si>
  <si>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</si>
  <si>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</si>
  <si>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</si>
  <si>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</si>
  <si>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</si>
  <si>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</si>
  <si>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</si>
  <si>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</si>
  <si>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</si>
  <si>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</si>
  <si>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</si>
  <si>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</si>
  <si>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</si>
  <si>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</si>
  <si>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</si>
  <si>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</si>
  <si>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</si>
  <si>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</si>
  <si>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</si>
  <si>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</si>
  <si>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</si>
  <si>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</si>
  <si>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</si>
  <si>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</si>
  <si>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</si>
  <si>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</si>
  <si>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</si>
  <si>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</si>
  <si>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</si>
  <si>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</si>
  <si>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</si>
  <si>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</si>
  <si>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</si>
  <si>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</si>
  <si>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</si>
  <si>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</si>
  <si>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</si>
  <si>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</si>
  <si>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</si>
  <si>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</si>
  <si>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</si>
  <si>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</si>
  <si>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</si>
  <si>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</si>
  <si>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</si>
  <si>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</si>
  <si>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</si>
  <si>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</si>
  <si>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</si>
  <si>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</si>
  <si>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</si>
  <si>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</si>
  <si>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</si>
  <si>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</si>
  <si>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</si>
  <si>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</si>
  <si>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</si>
  <si>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</si>
  <si>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</si>
  <si>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</si>
  <si>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</si>
  <si>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</si>
  <si>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</si>
  <si>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</si>
  <si>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</si>
  <si>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</si>
  <si>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</si>
  <si>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</si>
  <si>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</si>
  <si>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</si>
  <si>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</si>
  <si>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</si>
  <si>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</si>
  <si>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</si>
  <si>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</si>
  <si>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</si>
  <si>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</si>
  <si>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</si>
  <si>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</si>
  <si>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</si>
  <si>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</si>
  <si>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</si>
  <si>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</si>
  <si>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</si>
  <si>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</si>
  <si>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</si>
  <si>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</si>
  <si>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</si>
  <si>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</si>
  <si>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</si>
  <si>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</si>
  <si>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</si>
  <si>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</si>
  <si>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</si>
  <si>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</si>
  <si>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</si>
  <si>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</si>
  <si>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</si>
  <si>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</si>
  <si>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</si>
  <si>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</si>
  <si>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</si>
  <si>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</si>
  <si>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</si>
  <si>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</si>
  <si>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</si>
  <si>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</si>
  <si>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</si>
  <si>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</si>
  <si>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</si>
  <si>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</si>
  <si>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</si>
  <si>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</si>
  <si>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</si>
  <si>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</si>
  <si>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</si>
  <si>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</si>
  <si>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</si>
  <si>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</si>
  <si>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</si>
  <si>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</si>
  <si>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</si>
  <si>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</si>
  <si>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</si>
  <si>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</si>
  <si>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</si>
  <si>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</si>
  <si>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</si>
  <si>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</si>
  <si>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</si>
  <si>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</si>
  <si>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</si>
  <si>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</si>
  <si>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</si>
  <si>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</si>
  <si>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</si>
  <si>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</si>
  <si>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</si>
  <si>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</si>
  <si>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</si>
  <si>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</si>
  <si>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</si>
  <si>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</si>
  <si>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</si>
  <si>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</si>
  <si>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</si>
  <si>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</si>
  <si>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</si>
  <si>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</si>
  <si>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</si>
  <si>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</si>
  <si>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</si>
  <si>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</si>
  <si>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</si>
  <si>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</si>
  <si>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</si>
  <si>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</si>
  <si>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</si>
  <si>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</si>
  <si>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</si>
  <si>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</si>
  <si>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</si>
  <si>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</si>
  <si>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</si>
  <si>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</si>
  <si>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</si>
  <si>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</si>
  <si>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</si>
  <si>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</si>
  <si>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</si>
  <si>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</si>
  <si>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</si>
  <si>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</si>
  <si>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</si>
  <si>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</si>
  <si>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</si>
  <si>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</si>
  <si>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</si>
  <si>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</si>
  <si>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</si>
  <si>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</si>
  <si>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</si>
  <si>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</si>
  <si>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</si>
  <si>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</si>
  <si>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</si>
  <si>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</si>
  <si>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</si>
  <si>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</si>
  <si>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</si>
  <si>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</si>
  <si>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</si>
  <si>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</si>
  <si>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</si>
  <si>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</si>
  <si>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</si>
  <si>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</si>
  <si>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</si>
  <si>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</si>
  <si>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</si>
  <si>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</si>
  <si>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</si>
  <si>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</si>
  <si>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</si>
  <si>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</si>
  <si>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</si>
  <si>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</si>
  <si>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</si>
  <si>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</si>
  <si>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</si>
  <si>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</si>
  <si>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</si>
  <si>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</si>
  <si>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</si>
  <si>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</si>
  <si>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</si>
  <si>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</si>
  <si>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</si>
  <si>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</si>
  <si>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</si>
  <si>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</si>
  <si>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</si>
  <si>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</si>
  <si>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</si>
  <si>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</si>
  <si>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</si>
  <si>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</si>
  <si>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</si>
  <si>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</si>
  <si>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</si>
  <si>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</si>
  <si>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</si>
  <si>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</si>
  <si>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</si>
  <si>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</si>
  <si>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</si>
  <si>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</si>
  <si>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</si>
  <si>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</si>
  <si>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</si>
  <si>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</si>
  <si>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</si>
  <si>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</si>
  <si>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</si>
  <si>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</si>
  <si>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</si>
  <si>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</si>
  <si>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</si>
  <si>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</si>
  <si>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</si>
  <si>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</si>
  <si>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</si>
  <si>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</si>
  <si>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</si>
  <si>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</si>
  <si>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</si>
  <si>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</si>
  <si>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</si>
  <si>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</si>
  <si>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</si>
  <si>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</si>
  <si>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</si>
  <si>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</si>
  <si>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</si>
  <si>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</si>
  <si>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</si>
  <si>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</si>
  <si>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</si>
  <si>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</si>
  <si>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</si>
  <si>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</si>
  <si>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</si>
  <si>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</si>
  <si>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</si>
  <si>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</si>
  <si>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</si>
  <si>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</si>
  <si>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</si>
  <si>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</si>
  <si>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</si>
  <si>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</si>
  <si>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</si>
  <si>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</si>
  <si>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</si>
  <si>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</si>
  <si>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</si>
  <si>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</si>
  <si>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</si>
  <si>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</si>
  <si>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</si>
  <si>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</si>
  <si>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</si>
  <si>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</si>
  <si>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</si>
  <si>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</si>
  <si>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</si>
  <si>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</si>
  <si>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</si>
  <si>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</si>
  <si>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</si>
  <si>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</si>
  <si>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</si>
  <si>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</si>
  <si>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</si>
  <si>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</si>
  <si>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</si>
  <si>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</si>
  <si>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</si>
  <si>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</si>
  <si>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</si>
  <si>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</si>
  <si>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</si>
  <si>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</si>
  <si>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</si>
  <si>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</si>
  <si>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</si>
  <si>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</si>
  <si>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</si>
  <si>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</si>
  <si>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</si>
  <si>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</si>
  <si>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</si>
  <si>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</si>
  <si>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</si>
  <si>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</si>
  <si>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</si>
  <si>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</si>
  <si>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</si>
  <si>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</si>
  <si>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</si>
  <si>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</si>
  <si>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</si>
  <si>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</si>
  <si>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</si>
  <si>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</si>
  <si>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</si>
  <si>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</si>
  <si>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</si>
  <si>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</si>
  <si>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</si>
  <si>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</si>
  <si>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</si>
  <si>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</si>
  <si>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</si>
  <si>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</si>
  <si>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</si>
  <si>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</si>
  <si>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</si>
  <si>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</si>
  <si>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</si>
  <si>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</si>
  <si>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</si>
  <si>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</si>
  <si>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</si>
  <si>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</si>
  <si>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</si>
  <si>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</si>
  <si>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</si>
  <si>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</si>
  <si>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</si>
  <si>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</si>
  <si>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</si>
  <si>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</si>
  <si>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</si>
  <si>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</si>
  <si>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</si>
  <si>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</si>
  <si>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</si>
  <si>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</si>
  <si>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</si>
  <si>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</si>
  <si>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</si>
  <si>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</si>
  <si>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</si>
  <si>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</si>
  <si>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</si>
  <si>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</si>
  <si>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</si>
  <si>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</si>
  <si>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</si>
  <si>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</si>
  <si>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</si>
  <si>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</si>
  <si>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</si>
  <si>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</si>
  <si>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</si>
  <si>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</si>
  <si>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</si>
  <si>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</si>
  <si>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</si>
  <si>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</si>
  <si>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</si>
  <si>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</si>
  <si>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</si>
  <si>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</si>
  <si>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</si>
  <si>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</si>
  <si>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</si>
  <si>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</si>
  <si>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</si>
  <si>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</si>
  <si>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</si>
  <si>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</si>
  <si>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</si>
  <si>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</si>
  <si>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</si>
  <si>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</si>
  <si>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</si>
  <si>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</si>
  <si>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</si>
  <si>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</si>
  <si>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</si>
  <si>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</si>
  <si>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</si>
  <si>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</si>
  <si>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</si>
  <si>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</si>
  <si>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</si>
  <si>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</si>
  <si>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</si>
  <si>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</si>
  <si>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</si>
  <si>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</si>
  <si>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</si>
  <si>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</si>
  <si>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</si>
  <si>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</si>
  <si>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</si>
  <si>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</si>
  <si>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</si>
  <si>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</si>
  <si>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</si>
  <si>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</si>
  <si>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</si>
  <si>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</si>
  <si>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</si>
  <si>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</si>
  <si>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</si>
  <si>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</si>
  <si>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</si>
  <si>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</si>
  <si>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</si>
  <si>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</si>
  <si>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</si>
  <si>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</si>
  <si>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</si>
  <si>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</si>
  <si>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</si>
  <si>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</si>
  <si>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</si>
  <si>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</si>
  <si>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</si>
  <si>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</si>
  <si>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</si>
  <si>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</si>
  <si>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</si>
  <si>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</si>
  <si>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</si>
  <si>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</si>
  <si>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</si>
  <si>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</si>
  <si>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</si>
  <si>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</si>
  <si>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</si>
  <si>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</si>
  <si>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</si>
  <si>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</si>
  <si>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</si>
  <si>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</si>
  <si>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</si>
  <si>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</si>
  <si>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</si>
  <si>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</si>
  <si>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</si>
  <si>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</si>
  <si>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</si>
  <si>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</si>
  <si>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</si>
  <si>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</si>
  <si>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</si>
  <si>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</si>
  <si>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</si>
  <si>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</si>
  <si>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</si>
  <si>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</si>
  <si>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</si>
  <si>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</si>
  <si>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</si>
  <si>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</si>
  <si>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</si>
  <si>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</si>
  <si>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</si>
  <si>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</si>
  <si>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</si>
  <si>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</si>
  <si>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</si>
  <si>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</si>
  <si>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</si>
  <si>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</si>
  <si>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</si>
  <si>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</si>
  <si>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</si>
  <si>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</si>
  <si>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</si>
  <si>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</si>
  <si>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</si>
  <si>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</si>
  <si>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</si>
  <si>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</si>
  <si>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</si>
  <si>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</si>
  <si>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</si>
  <si>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</si>
  <si>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</si>
  <si>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</si>
  <si>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</si>
  <si>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</si>
  <si>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</si>
  <si>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</si>
  <si>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</si>
  <si>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</si>
  <si>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</si>
  <si>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</si>
  <si>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</si>
  <si>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</si>
  <si>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</si>
  <si>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</si>
  <si>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</si>
  <si>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</si>
  <si>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</si>
  <si>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</si>
  <si>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</si>
  <si>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</si>
  <si>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</si>
  <si>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</si>
  <si>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</si>
  <si>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</si>
  <si>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</si>
  <si>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</si>
  <si>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</si>
  <si>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</si>
  <si>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</si>
  <si>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</si>
  <si>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</si>
  <si>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</si>
  <si>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</si>
  <si>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</si>
  <si>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</si>
  <si>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</si>
  <si>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</si>
  <si>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</si>
  <si>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</si>
  <si>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</si>
  <si>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</si>
  <si>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</si>
  <si>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</si>
  <si>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</si>
  <si>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</si>
  <si>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</si>
  <si>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</si>
  <si>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</si>
  <si>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</si>
  <si>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</si>
  <si>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</si>
  <si>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</si>
  <si>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</si>
  <si>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</si>
  <si>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</si>
  <si>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</si>
  <si>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</si>
  <si>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</si>
  <si>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</si>
  <si>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</si>
  <si>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</si>
  <si>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</si>
  <si>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</si>
  <si>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</si>
  <si>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</si>
  <si>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</si>
  <si>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</si>
  <si>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</si>
  <si>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</si>
  <si>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</si>
  <si>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</si>
  <si>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</si>
  <si>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</si>
  <si>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</si>
  <si>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</si>
  <si>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</si>
  <si>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</si>
  <si>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</si>
  <si>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</si>
  <si>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</si>
  <si>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</si>
  <si>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</si>
  <si>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</si>
  <si>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</si>
  <si>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</si>
  <si>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</si>
  <si>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</si>
  <si>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</si>
  <si>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</si>
  <si>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</si>
  <si>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</si>
  <si>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</si>
  <si>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</si>
  <si>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</si>
  <si>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</si>
  <si>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</si>
  <si>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</si>
  <si>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</si>
  <si>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</si>
  <si>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</si>
  <si>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</si>
  <si>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</si>
  <si>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</si>
  <si>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</si>
  <si>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</si>
  <si>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</si>
  <si>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</si>
  <si>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</si>
  <si>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</si>
  <si>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</si>
  <si>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</si>
  <si>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</si>
  <si>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</si>
  <si>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</si>
  <si>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</si>
  <si>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</si>
  <si>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</si>
  <si>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</si>
  <si>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</si>
  <si>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</si>
  <si>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</si>
  <si>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</si>
  <si>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</si>
  <si>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</si>
  <si>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</si>
  <si>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</si>
  <si>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</si>
  <si>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</si>
  <si>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</si>
  <si>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</si>
  <si>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</si>
  <si>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</si>
  <si>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</si>
  <si>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</si>
  <si>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</si>
  <si>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</si>
  <si>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</si>
  <si>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</si>
  <si>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</si>
  <si>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</si>
  <si>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</si>
  <si>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</si>
  <si>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</si>
  <si>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</si>
  <si>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</si>
  <si>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</si>
  <si>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</si>
  <si>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</si>
  <si>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</si>
  <si>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</si>
  <si>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</si>
  <si>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</si>
  <si>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</si>
  <si>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</si>
  <si>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</si>
  <si>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</si>
  <si>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</si>
  <si>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</si>
  <si>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</si>
  <si>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</si>
  <si>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</si>
  <si>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</si>
  <si>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</si>
  <si>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</si>
  <si>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</si>
  <si>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</si>
  <si>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</si>
  <si>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</si>
  <si>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</si>
  <si>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</si>
  <si>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</si>
  <si>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</si>
  <si>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</si>
  <si>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</si>
  <si>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</si>
  <si>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</si>
  <si>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</si>
  <si>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</si>
  <si>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</si>
  <si>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</si>
  <si>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</si>
  <si>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</si>
  <si>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</si>
  <si>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</si>
  <si>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</si>
  <si>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</si>
  <si>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</si>
  <si>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</si>
  <si>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</si>
  <si>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</si>
  <si>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</si>
  <si>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</si>
  <si>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</si>
  <si>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</si>
  <si>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</si>
  <si>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</si>
  <si>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</si>
  <si>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</si>
  <si>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</si>
  <si>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</si>
  <si>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</si>
  <si>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</si>
  <si>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</si>
  <si>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</si>
  <si>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</si>
  <si>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</si>
  <si>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</si>
  <si>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</si>
  <si>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</si>
  <si>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</si>
  <si>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</si>
  <si>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</si>
  <si>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</si>
  <si>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</si>
  <si>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</si>
  <si>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</si>
  <si>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</si>
  <si>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</si>
  <si>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</si>
  <si>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</si>
  <si>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</si>
  <si>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</si>
  <si>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</si>
  <si>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</si>
  <si>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</si>
  <si>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</si>
  <si>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</si>
  <si>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</si>
  <si>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</si>
  <si>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</si>
  <si>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</si>
  <si>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</si>
  <si>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</si>
  <si>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</si>
  <si>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</si>
  <si>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</si>
  <si>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</si>
  <si>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</si>
  <si>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</si>
  <si>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</si>
  <si>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</si>
  <si>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</si>
  <si>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</si>
  <si>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</si>
  <si>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</si>
  <si>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</si>
  <si>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</si>
  <si>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</si>
  <si>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</si>
  <si>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</si>
  <si>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</si>
  <si>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</si>
  <si>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</si>
  <si>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</si>
  <si>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</si>
  <si>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</si>
  <si>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</si>
  <si>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</si>
  <si>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</si>
  <si>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</si>
  <si>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</si>
  <si>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</si>
  <si>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</si>
  <si>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</si>
  <si>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</si>
  <si>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</si>
  <si>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</si>
  <si>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</si>
  <si>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</si>
  <si>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</si>
  <si>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</si>
  <si>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</si>
  <si>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</si>
  <si>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</si>
  <si>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</si>
  <si>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</si>
  <si>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</si>
  <si>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</si>
  <si>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</si>
  <si>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</si>
  <si>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</si>
  <si>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</si>
  <si>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</si>
  <si>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</si>
  <si>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</si>
  <si>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</si>
  <si>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</si>
  <si>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</si>
  <si>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</si>
  <si>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</si>
  <si>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</si>
  <si>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</si>
  <si>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</si>
  <si>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</si>
  <si>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</si>
  <si>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</si>
  <si>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</si>
  <si>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</si>
  <si>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</si>
  <si>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</si>
  <si>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</si>
  <si>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</si>
  <si>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</si>
  <si>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</si>
  <si>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</si>
  <si>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</si>
  <si>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</si>
  <si>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</si>
  <si>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</si>
  <si>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</si>
  <si>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</si>
  <si>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</si>
  <si>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</si>
  <si>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</si>
  <si>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</si>
  <si>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</si>
  <si>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</si>
  <si>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</si>
  <si>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</si>
  <si>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</si>
  <si>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</si>
  <si>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</si>
  <si>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</si>
  <si>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</si>
  <si>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</si>
  <si>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</si>
  <si>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</si>
  <si>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</si>
  <si>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</si>
  <si>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</si>
  <si>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</si>
  <si>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</si>
  <si>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</si>
  <si>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</si>
  <si>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</si>
  <si>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</si>
  <si>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</si>
  <si>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</si>
  <si>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</si>
  <si>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</si>
  <si>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</si>
  <si>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</si>
  <si>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</si>
  <si>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</si>
  <si>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</si>
  <si>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</si>
  <si>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</si>
  <si>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</si>
  <si>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</si>
  <si>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</si>
  <si>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</si>
  <si>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</si>
  <si>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</si>
  <si>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</si>
  <si>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</si>
  <si>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</si>
  <si>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</si>
  <si>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</si>
  <si>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</si>
  <si>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</si>
  <si>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</si>
  <si>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</si>
  <si>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</si>
  <si>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</si>
  <si>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</si>
  <si>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</si>
  <si>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</si>
  <si>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</si>
  <si>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</si>
  <si>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</si>
  <si>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</si>
  <si>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</si>
  <si>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</si>
  <si>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</si>
  <si>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</si>
  <si>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</si>
  <si>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</si>
  <si>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</si>
  <si>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</si>
  <si>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</si>
  <si>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</si>
  <si>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</si>
  <si>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</si>
  <si>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</si>
  <si>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</si>
  <si>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</si>
  <si>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</si>
  <si>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</si>
  <si>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</si>
  <si>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</si>
  <si>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</si>
  <si>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</si>
  <si>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</si>
  <si>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</si>
  <si>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</si>
  <si>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</si>
  <si>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</si>
  <si>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</si>
  <si>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</si>
  <si>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</si>
  <si>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</si>
  <si>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</si>
  <si>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</si>
  <si>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</si>
  <si>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</si>
  <si>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</si>
  <si>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</si>
  <si>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</si>
  <si>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</si>
  <si>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</si>
  <si>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</si>
  <si>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</si>
  <si>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</si>
  <si>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</si>
  <si>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</si>
  <si>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</si>
  <si>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</si>
  <si>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</si>
  <si>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</si>
  <si>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</si>
  <si>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</si>
  <si>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</si>
  <si>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</si>
  <si>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</si>
  <si>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</si>
  <si>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</si>
  <si>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</si>
  <si>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</si>
  <si>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</si>
  <si>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</si>
  <si>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</si>
  <si>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</si>
  <si>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</si>
  <si>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</si>
  <si>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</si>
  <si>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</si>
  <si>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</si>
  <si>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</si>
  <si>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</si>
  <si>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</si>
  <si>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</si>
  <si>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</si>
  <si>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</si>
  <si>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</si>
  <si>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</si>
  <si>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</si>
  <si>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</si>
  <si>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</si>
  <si>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</si>
  <si>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</si>
  <si>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</si>
  <si>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</si>
  <si>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</si>
  <si>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</si>
  <si>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</si>
  <si>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</si>
  <si>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</si>
  <si>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</si>
  <si>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</si>
  <si>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</si>
  <si>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</si>
  <si>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</si>
  <si>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</si>
  <si>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</si>
  <si>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</si>
  <si>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</si>
  <si>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</si>
  <si>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</si>
  <si>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</si>
  <si>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</si>
  <si>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</si>
  <si>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</si>
  <si>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</si>
  <si>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</si>
  <si>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</si>
  <si>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</si>
  <si>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</si>
  <si>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</si>
  <si>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</si>
  <si>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</si>
  <si>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</si>
  <si>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</si>
  <si>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</si>
  <si>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</si>
  <si>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</si>
  <si>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</si>
  <si>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</si>
  <si>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</si>
  <si>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</si>
  <si>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</si>
  <si>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</si>
  <si>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</si>
  <si>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</si>
  <si>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</si>
  <si>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</si>
  <si>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</si>
  <si>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</si>
  <si>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</si>
  <si>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</si>
  <si>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</si>
  <si>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</si>
  <si>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</si>
  <si>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</si>
  <si>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</si>
  <si>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</si>
  <si>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</si>
  <si>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</si>
  <si>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</si>
  <si>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</si>
  <si>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</si>
  <si>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</si>
  <si>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</si>
  <si>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</si>
  <si>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</si>
  <si>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</si>
  <si>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</si>
  <si>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</si>
  <si>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</si>
  <si>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</si>
  <si>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</si>
  <si>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</si>
  <si>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</si>
  <si>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</si>
  <si>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</si>
  <si>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</si>
  <si>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</si>
  <si>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</si>
  <si>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</si>
  <si>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</si>
  <si>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</si>
  <si>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</si>
  <si>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</si>
  <si>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</si>
  <si>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</si>
  <si>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</si>
  <si>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</si>
  <si>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</si>
  <si>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</si>
  <si>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</si>
  <si>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</si>
  <si>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</si>
  <si>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</si>
  <si>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</si>
  <si>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</si>
  <si>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</si>
  <si>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</si>
  <si>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</si>
  <si>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</si>
  <si>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</si>
  <si>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</si>
  <si>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</si>
  <si>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</si>
  <si>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</si>
  <si>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</si>
  <si>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</si>
  <si>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</si>
  <si>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</si>
  <si>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</si>
  <si>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</si>
  <si>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</si>
  <si>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</si>
  <si>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</si>
  <si>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</si>
  <si>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</si>
  <si>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</si>
  <si>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</si>
  <si>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</si>
  <si>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</si>
  <si>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</si>
  <si>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</si>
  <si>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</si>
  <si>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</si>
  <si>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</si>
  <si>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</si>
  <si>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</si>
  <si>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</si>
  <si>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</si>
  <si>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</si>
  <si>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</si>
  <si>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</si>
  <si>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</si>
  <si>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</si>
  <si>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</si>
  <si>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</si>
  <si>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</si>
  <si>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</si>
  <si>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</si>
  <si>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</si>
  <si>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</si>
  <si>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</si>
  <si>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</si>
  <si>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</si>
  <si>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</si>
  <si>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</si>
  <si>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</si>
  <si>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</si>
  <si>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</si>
  <si>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</si>
  <si>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</si>
  <si>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</si>
  <si>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</si>
  <si>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</si>
  <si>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</si>
  <si>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</si>
  <si>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</si>
  <si>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</si>
  <si>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</si>
  <si>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</si>
  <si>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</si>
  <si>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</si>
  <si>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</si>
  <si>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</si>
  <si>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</si>
  <si>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</si>
  <si>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</si>
  <si>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</si>
  <si>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</si>
  <si>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</si>
  <si>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</si>
  <si>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</si>
  <si>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</si>
  <si>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</si>
  <si>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</si>
  <si>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</si>
  <si>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</si>
  <si>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</si>
  <si>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</si>
  <si>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</si>
  <si>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</si>
  <si>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</si>
  <si>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</si>
  <si>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</si>
  <si>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</si>
  <si>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</si>
  <si>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</si>
  <si>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</si>
  <si>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</si>
  <si>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</si>
  <si>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</si>
  <si>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</si>
  <si>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</si>
  <si>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</si>
  <si>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</si>
  <si>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</si>
  <si>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</si>
  <si>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</si>
  <si>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</si>
  <si>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</si>
  <si>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</si>
  <si>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</si>
  <si>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</si>
  <si>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</si>
  <si>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</si>
  <si>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</si>
  <si>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</si>
  <si>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</si>
  <si>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</si>
  <si>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</si>
  <si>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</si>
  <si>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</si>
  <si>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</si>
  <si>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</si>
  <si>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</si>
  <si>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</si>
  <si>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</si>
  <si>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</si>
  <si>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</si>
  <si>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</si>
  <si>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</si>
  <si>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</si>
  <si>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</si>
  <si>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</si>
  <si>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</si>
  <si>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</si>
  <si>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</si>
  <si>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</si>
  <si>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</si>
  <si>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</si>
  <si>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</si>
  <si>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</si>
  <si>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</si>
  <si>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</si>
  <si>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</si>
  <si>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</si>
  <si>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</si>
  <si>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</si>
  <si>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</si>
  <si>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</si>
  <si>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</si>
  <si>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</si>
  <si>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</si>
  <si>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</si>
  <si>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</si>
  <si>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</si>
  <si>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</si>
  <si>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</si>
  <si>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</si>
  <si>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</si>
  <si>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</si>
  <si>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</si>
  <si>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</si>
  <si>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</si>
  <si>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</si>
  <si>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</si>
  <si>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</si>
  <si>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</si>
  <si>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</si>
  <si>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</si>
  <si>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</si>
  <si>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</si>
  <si>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</si>
  <si>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</si>
  <si>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</si>
  <si>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</si>
  <si>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</si>
  <si>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</si>
  <si>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</si>
  <si>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</si>
  <si>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</si>
  <si>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</si>
  <si>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</si>
  <si>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</si>
  <si>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</si>
  <si>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</si>
  <si>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</si>
  <si>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</si>
  <si>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</si>
  <si>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</si>
  <si>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</si>
  <si>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</si>
  <si>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</si>
  <si>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</si>
  <si>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</si>
  <si>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</si>
  <si>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</si>
  <si>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</si>
  <si>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</si>
  <si>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</si>
  <si>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</si>
  <si>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</si>
  <si>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</si>
  <si>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</si>
  <si>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</si>
  <si>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</si>
  <si>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</si>
  <si>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</si>
  <si>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</si>
  <si>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</si>
  <si>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</si>
  <si>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</si>
  <si>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</si>
  <si>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</si>
  <si>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</si>
  <si>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</si>
  <si>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</si>
  <si>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</si>
  <si>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</si>
  <si>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</si>
  <si>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</si>
  <si>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</si>
  <si>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</si>
  <si>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</si>
  <si>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</si>
  <si>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</si>
  <si>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</si>
  <si>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</si>
  <si>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</si>
  <si>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</si>
  <si>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</si>
  <si>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</si>
  <si>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</si>
  <si>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</si>
  <si>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</si>
  <si>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</si>
  <si>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</si>
  <si>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</si>
  <si>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</si>
  <si>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</si>
  <si>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</si>
  <si>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</si>
  <si>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</si>
  <si>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</si>
  <si>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</si>
  <si>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</si>
  <si>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</si>
  <si>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</si>
  <si>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</si>
  <si>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</si>
  <si>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</si>
  <si>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</si>
  <si>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</si>
  <si>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</si>
  <si>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</si>
  <si>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</si>
  <si>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</si>
  <si>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</si>
  <si>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</si>
  <si>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</si>
  <si>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</si>
  <si>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</si>
  <si>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</si>
  <si>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</si>
  <si>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</si>
  <si>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</si>
  <si>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</si>
  <si>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</si>
  <si>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</si>
  <si>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</si>
  <si>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</si>
  <si>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</si>
  <si>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</si>
  <si>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</si>
  <si>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</si>
  <si>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</si>
  <si>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</si>
  <si>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</si>
  <si>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</si>
  <si>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</si>
  <si>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</si>
  <si>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</si>
  <si>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</si>
  <si>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</si>
  <si>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</si>
  <si>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</si>
  <si>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</si>
  <si>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</si>
  <si>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</si>
  <si>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</si>
  <si>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</si>
  <si>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</si>
  <si>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</si>
  <si>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</si>
  <si>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</si>
  <si>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</si>
  <si>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</si>
  <si>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</si>
  <si>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</si>
  <si>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</si>
  <si>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</si>
  <si>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</si>
  <si>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</si>
  <si>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</si>
  <si>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</si>
  <si>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</si>
  <si>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</si>
  <si>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</si>
  <si>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</si>
  <si>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</si>
  <si>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</si>
  <si>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</si>
  <si>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</si>
  <si>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</si>
  <si>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</si>
  <si>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</si>
  <si>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</si>
  <si>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</si>
  <si>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</si>
  <si>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</si>
  <si>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</si>
  <si>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</si>
  <si>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</si>
  <si>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</si>
  <si>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</si>
  <si>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</si>
  <si>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</si>
  <si>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</si>
  <si>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</si>
  <si>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</si>
  <si>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</si>
  <si>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</si>
  <si>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</si>
  <si>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</si>
  <si>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</si>
  <si>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</si>
  <si>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</si>
  <si>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</si>
  <si>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</si>
  <si>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</si>
  <si>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</si>
  <si>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</si>
  <si>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</si>
  <si>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</si>
  <si>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</si>
  <si>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</si>
  <si>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</si>
  <si>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</si>
  <si>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</si>
  <si>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</si>
  <si>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</si>
  <si>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</si>
  <si>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</si>
  <si>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</si>
  <si>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</si>
  <si>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</si>
  <si>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</si>
  <si>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</si>
  <si>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</si>
  <si>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</si>
  <si>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</si>
  <si>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</si>
  <si>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</si>
  <si>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</si>
  <si>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</si>
  <si>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</si>
  <si>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</si>
  <si>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</si>
  <si>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</si>
  <si>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</si>
  <si>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</si>
  <si>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</si>
  <si>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</si>
  <si>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</si>
  <si>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</si>
  <si>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</si>
  <si>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</si>
  <si>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</si>
  <si>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</si>
  <si>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</si>
  <si>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</si>
  <si>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</si>
  <si>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</si>
  <si>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</si>
  <si>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</si>
  <si>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</si>
  <si>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</si>
  <si>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</si>
  <si>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</si>
  <si>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</si>
  <si>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</si>
  <si>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</si>
  <si>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</si>
  <si>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</si>
  <si>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</si>
  <si>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</si>
  <si>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</si>
  <si>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</si>
  <si>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</si>
  <si>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</si>
  <si>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</si>
  <si>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</si>
  <si>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</si>
  <si>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</si>
  <si>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</si>
  <si>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</si>
  <si>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</si>
  <si>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</si>
  <si>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</si>
  <si>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</si>
  <si>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</si>
  <si>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</si>
  <si>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</si>
  <si>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</si>
  <si>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</si>
  <si>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</si>
  <si>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</si>
  <si>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</si>
  <si>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</si>
  <si>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</si>
  <si>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</si>
  <si>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</si>
  <si>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</si>
  <si>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</si>
  <si>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</si>
  <si>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</si>
  <si>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</si>
  <si>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</si>
  <si>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</si>
  <si>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</si>
  <si>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</si>
  <si>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</si>
  <si>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</si>
  <si>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</si>
  <si>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</si>
  <si>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</si>
  <si>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</si>
  <si>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</si>
  <si>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</si>
  <si>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</si>
  <si>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</si>
  <si>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</si>
  <si>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</si>
  <si>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</si>
  <si>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</si>
  <si>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</si>
  <si>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</si>
  <si>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</si>
  <si>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</si>
  <si>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</si>
  <si>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</si>
  <si>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</si>
  <si>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</si>
  <si>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</si>
  <si>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</si>
  <si>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</si>
  <si>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</si>
  <si>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</si>
  <si>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</si>
  <si>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</si>
  <si>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</si>
  <si>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</si>
  <si>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</si>
  <si>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</si>
  <si>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</si>
  <si>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</si>
  <si>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</si>
  <si>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</si>
  <si>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</si>
  <si>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</si>
  <si>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</si>
  <si>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</si>
  <si>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</si>
  <si>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</si>
  <si>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</si>
  <si>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</si>
  <si>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</si>
  <si>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</si>
  <si>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</si>
  <si>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</si>
  <si>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</si>
  <si>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</si>
  <si>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</si>
  <si>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</si>
  <si>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</si>
  <si>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</si>
  <si>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</si>
  <si>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</si>
  <si>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</si>
  <si>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</si>
  <si>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</si>
  <si>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</si>
  <si>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</si>
  <si>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</si>
  <si>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</si>
  <si>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</si>
  <si>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</si>
  <si>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</si>
  <si>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</si>
  <si>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</si>
  <si>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</si>
  <si>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</si>
  <si>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</si>
  <si>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</si>
  <si>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</si>
  <si>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</si>
  <si>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</si>
  <si>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</si>
  <si>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</si>
  <si>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</si>
  <si>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</si>
  <si>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</si>
  <si>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</si>
  <si>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</si>
  <si>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</si>
  <si>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</si>
  <si>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</si>
  <si>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</si>
  <si>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</si>
  <si>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</si>
  <si>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</si>
  <si>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</si>
  <si>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</si>
  <si>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</si>
  <si>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</si>
  <si>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</si>
  <si>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</si>
  <si>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</si>
  <si>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</si>
  <si>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</si>
  <si>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</si>
  <si>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</si>
  <si>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</si>
  <si>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</si>
  <si>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</si>
  <si>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</si>
  <si>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</si>
  <si>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</si>
  <si>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</si>
  <si>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</si>
  <si>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</si>
  <si>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</si>
  <si>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</si>
  <si>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</si>
  <si>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</si>
  <si>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</si>
  <si>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</si>
  <si>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</si>
  <si>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</si>
  <si>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</si>
  <si>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</si>
  <si>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</si>
  <si>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</si>
  <si>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</si>
  <si>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</si>
  <si>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</si>
  <si>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</si>
  <si>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</si>
  <si>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</si>
  <si>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</si>
  <si>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</si>
  <si>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</si>
  <si>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</si>
  <si>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</si>
  <si>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</si>
  <si>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</si>
  <si>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</si>
  <si>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</si>
  <si>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</si>
  <si>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</si>
  <si>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</si>
  <si>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</si>
  <si>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</si>
  <si>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</si>
  <si>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</si>
  <si>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</si>
  <si>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</si>
  <si>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</si>
  <si>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</si>
  <si>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</si>
  <si>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</si>
  <si>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</si>
  <si>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</si>
  <si>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</si>
  <si>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</si>
  <si>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</si>
  <si>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</si>
  <si>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</si>
  <si>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</si>
  <si>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</si>
  <si>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</si>
  <si>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</si>
  <si>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</si>
  <si>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</si>
  <si>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</si>
  <si>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</si>
  <si>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</si>
  <si>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</si>
  <si>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</si>
  <si>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</si>
  <si>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</si>
  <si>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</si>
  <si>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</si>
  <si>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</si>
  <si>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</si>
  <si>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</si>
  <si>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</si>
  <si>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</si>
  <si>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</si>
  <si>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</si>
  <si>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</si>
  <si>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</si>
  <si>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</si>
  <si>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</si>
  <si>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</si>
  <si>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</si>
  <si>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</si>
  <si>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</si>
  <si>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</si>
  <si>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</si>
  <si>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</si>
  <si>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</si>
  <si>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</si>
  <si>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</si>
  <si>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</si>
  <si>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</si>
  <si>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</si>
  <si>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</si>
  <si>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</si>
  <si>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</si>
  <si>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</si>
  <si>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</si>
  <si>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</si>
  <si>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</si>
  <si>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</si>
  <si>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</si>
  <si>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</si>
  <si>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</si>
  <si>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</si>
  <si>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</si>
  <si>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</si>
  <si>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</si>
  <si>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</si>
  <si>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</si>
  <si>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</si>
  <si>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</si>
  <si>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</si>
  <si>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</si>
  <si>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</si>
  <si>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</si>
  <si>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</si>
  <si>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</si>
  <si>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</si>
  <si>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</si>
  <si>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</si>
  <si>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</si>
  <si>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</si>
  <si>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</si>
  <si>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</si>
  <si>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</si>
  <si>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</si>
  <si>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</si>
  <si>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</si>
  <si>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</si>
  <si>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</si>
  <si>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</si>
  <si>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</si>
  <si>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</si>
  <si>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</si>
  <si>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</si>
  <si>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</si>
  <si>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</si>
  <si>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</si>
  <si>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</si>
  <si>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</si>
  <si>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</si>
  <si>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</si>
  <si>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</si>
  <si>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</si>
  <si>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</si>
  <si>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</si>
  <si>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</si>
  <si>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</si>
  <si>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</si>
  <si>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</si>
  <si>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</si>
  <si>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</si>
  <si>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</si>
  <si>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</si>
  <si>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</si>
  <si>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</si>
  <si>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</si>
  <si>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</si>
  <si>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</si>
  <si>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</si>
  <si>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</si>
  <si>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</si>
  <si>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</si>
  <si>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</si>
  <si>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</si>
  <si>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</si>
  <si>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</si>
  <si>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</si>
  <si>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</si>
  <si>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</si>
  <si>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</si>
  <si>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</si>
  <si>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</si>
  <si>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</si>
  <si>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</si>
  <si>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</si>
  <si>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</si>
  <si>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</si>
  <si>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</si>
  <si>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</si>
  <si>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</si>
  <si>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</si>
  <si>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</si>
  <si>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</si>
  <si>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</si>
  <si>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</si>
  <si>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</si>
  <si>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</si>
  <si>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</si>
  <si>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</si>
  <si>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</si>
  <si>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</si>
  <si>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</si>
  <si>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</si>
  <si>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</si>
  <si>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</si>
  <si>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</si>
  <si>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</si>
  <si>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</si>
  <si>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</si>
  <si>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</si>
  <si>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</si>
  <si>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</si>
  <si>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</si>
  <si>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</si>
  <si>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</si>
  <si>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</si>
  <si>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</si>
  <si>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</si>
  <si>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</si>
  <si>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</si>
  <si>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</si>
  <si>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</si>
  <si>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</si>
  <si>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</si>
  <si>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</si>
  <si>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</si>
  <si>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</si>
  <si>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</si>
  <si>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</si>
  <si>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</si>
  <si>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</si>
  <si>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</si>
  <si>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</si>
  <si>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</si>
  <si>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</si>
  <si>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</si>
  <si>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</si>
  <si>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</si>
  <si>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玉根　裕太</t>
    <rPh sb="0" eb="2">
      <t>タマネ</t>
    </rPh>
    <rPh sb="3" eb="5">
      <t>ユウタ</t>
    </rPh>
    <phoneticPr fontId="1"/>
  </si>
  <si>
    <t>株式会社　花さとか</t>
    <rPh sb="0" eb="4">
      <t>カブシキガイシャ</t>
    </rPh>
    <rPh sb="5" eb="6">
      <t>ハナ</t>
    </rPh>
    <phoneticPr fontId="1"/>
  </si>
  <si>
    <t>かぶしきがいしゃ　はなさとか</t>
    <phoneticPr fontId="1"/>
  </si>
  <si>
    <t>0166</t>
    <phoneticPr fontId="1"/>
  </si>
  <si>
    <t>西海　明通</t>
    <rPh sb="0" eb="2">
      <t>サイカイ</t>
    </rPh>
    <rPh sb="3" eb="5">
      <t>アキミチ</t>
    </rPh>
    <phoneticPr fontId="1"/>
  </si>
  <si>
    <t>代表取締役</t>
    <rPh sb="0" eb="2">
      <t>ダイヒョウ</t>
    </rPh>
    <rPh sb="2" eb="5">
      <t>トリシマリヤク</t>
    </rPh>
    <phoneticPr fontId="1"/>
  </si>
  <si>
    <t>２　法人</t>
  </si>
  <si>
    <t>５　営利法人</t>
  </si>
  <si>
    <t>https://</t>
  </si>
  <si>
    <t>www.hanasatoka.jp/</t>
    <phoneticPr fontId="1"/>
  </si>
  <si>
    <t>有料老人ホーム　花さとかⅡ</t>
    <rPh sb="0" eb="4">
      <t>ユウリョウロウジン</t>
    </rPh>
    <rPh sb="8" eb="9">
      <t>ハナ</t>
    </rPh>
    <phoneticPr fontId="1"/>
  </si>
  <si>
    <t>ゆうりょうろうじんほーむ　はなさとかつう</t>
    <phoneticPr fontId="1"/>
  </si>
  <si>
    <t>北海道旭川市豊岡4条5丁目11番11号</t>
    <rPh sb="0" eb="3">
      <t>ホッカイドウ</t>
    </rPh>
    <rPh sb="3" eb="6">
      <t>アサヒカワシ</t>
    </rPh>
    <rPh sb="6" eb="8">
      <t>トヨオカ</t>
    </rPh>
    <rPh sb="9" eb="10">
      <t>ジョウ</t>
    </rPh>
    <rPh sb="11" eb="13">
      <t>チョウメ</t>
    </rPh>
    <rPh sb="15" eb="16">
      <t>バン</t>
    </rPh>
    <rPh sb="18" eb="19">
      <t>ゴウ</t>
    </rPh>
    <phoneticPr fontId="1"/>
  </si>
  <si>
    <t>JR旭川</t>
    <rPh sb="2" eb="4">
      <t>アサヒカワ</t>
    </rPh>
    <phoneticPr fontId="1"/>
  </si>
  <si>
    <t>①旭川電気軌道バス　豊岡4-5停留所50ｍ
②自家用車利用　乗車20分程度</t>
    <rPh sb="1" eb="7">
      <t>アサヒカワデンキキドウ</t>
    </rPh>
    <rPh sb="10" eb="12">
      <t>トヨオカ</t>
    </rPh>
    <rPh sb="15" eb="18">
      <t>テイリュウジョ</t>
    </rPh>
    <rPh sb="23" eb="27">
      <t>ジカヨウシャ</t>
    </rPh>
    <rPh sb="27" eb="29">
      <t>リヨウ</t>
    </rPh>
    <rPh sb="30" eb="32">
      <t>ジョウシャ</t>
    </rPh>
    <rPh sb="34" eb="35">
      <t>フン</t>
    </rPh>
    <rPh sb="35" eb="37">
      <t>テイド</t>
    </rPh>
    <phoneticPr fontId="1"/>
  </si>
  <si>
    <t>32</t>
    <phoneticPr fontId="1"/>
  </si>
  <si>
    <t>8100</t>
    <phoneticPr fontId="1"/>
  </si>
  <si>
    <t>8211</t>
    <phoneticPr fontId="1"/>
  </si>
  <si>
    <t>中川　深雪</t>
    <rPh sb="0" eb="2">
      <t>ナカガワ</t>
    </rPh>
    <rPh sb="3" eb="5">
      <t>ミユキ</t>
    </rPh>
    <phoneticPr fontId="1"/>
  </si>
  <si>
    <t>施設管理者</t>
    <rPh sb="0" eb="5">
      <t>シセツカンリシャ</t>
    </rPh>
    <phoneticPr fontId="1"/>
  </si>
  <si>
    <t>３　住宅型</t>
  </si>
  <si>
    <t>２　事業者が賃借する土地</t>
  </si>
  <si>
    <t>２　なし</t>
  </si>
  <si>
    <t>１　あり</t>
  </si>
  <si>
    <t>３　その他</t>
  </si>
  <si>
    <t>耐火構造ではない</t>
    <rPh sb="0" eb="4">
      <t>タイカコウゾウ</t>
    </rPh>
    <phoneticPr fontId="1"/>
  </si>
  <si>
    <t>３　木造</t>
  </si>
  <si>
    <t>１　全室個室（縁故者個室含む）</t>
  </si>
  <si>
    <t>１　あり（車椅子対応）</t>
  </si>
  <si>
    <t>入居者様の人格を尊重し、地域社会の向上に尽くし、良質な施設を提供します。</t>
    <rPh sb="0" eb="3">
      <t>ニュウキョシャ</t>
    </rPh>
    <rPh sb="3" eb="4">
      <t>サマ</t>
    </rPh>
    <rPh sb="5" eb="7">
      <t>ジンカク</t>
    </rPh>
    <rPh sb="8" eb="10">
      <t>ソンチョウ</t>
    </rPh>
    <rPh sb="12" eb="16">
      <t>チイキシャカイ</t>
    </rPh>
    <rPh sb="17" eb="19">
      <t>コウジョウ</t>
    </rPh>
    <rPh sb="20" eb="21">
      <t>ツ</t>
    </rPh>
    <rPh sb="24" eb="26">
      <t>リョウシツ</t>
    </rPh>
    <rPh sb="27" eb="29">
      <t>シセツ</t>
    </rPh>
    <rPh sb="30" eb="32">
      <t>テイキョウ</t>
    </rPh>
    <phoneticPr fontId="1"/>
  </si>
  <si>
    <t>一、敬愛の心こめ和やかな顔つきで、
一、思いやりのある言葉で話しかけ、
一、澄んだ目で物事を見つめ、
一、耳を傾けて話を聴き、
一、まごころをこめて相手のことを思いやること、</t>
    <rPh sb="0" eb="1">
      <t>ヒト</t>
    </rPh>
    <rPh sb="2" eb="4">
      <t>ケイアイ</t>
    </rPh>
    <rPh sb="5" eb="6">
      <t>ココロ</t>
    </rPh>
    <rPh sb="8" eb="9">
      <t>ナゴ</t>
    </rPh>
    <rPh sb="12" eb="13">
      <t>カオ</t>
    </rPh>
    <rPh sb="18" eb="19">
      <t>ヒト</t>
    </rPh>
    <rPh sb="20" eb="21">
      <t>オモ</t>
    </rPh>
    <rPh sb="27" eb="29">
      <t>コトバ</t>
    </rPh>
    <rPh sb="30" eb="31">
      <t>ハナ</t>
    </rPh>
    <rPh sb="36" eb="37">
      <t>ヒト</t>
    </rPh>
    <rPh sb="38" eb="39">
      <t>ス</t>
    </rPh>
    <rPh sb="41" eb="42">
      <t>メ</t>
    </rPh>
    <rPh sb="43" eb="45">
      <t>モノゴト</t>
    </rPh>
    <rPh sb="46" eb="47">
      <t>ミ</t>
    </rPh>
    <rPh sb="51" eb="52">
      <t>ヒト</t>
    </rPh>
    <rPh sb="53" eb="54">
      <t>ミミ</t>
    </rPh>
    <rPh sb="55" eb="56">
      <t>カタム</t>
    </rPh>
    <rPh sb="58" eb="59">
      <t>ハナシ</t>
    </rPh>
    <rPh sb="60" eb="61">
      <t>キ</t>
    </rPh>
    <rPh sb="64" eb="65">
      <t>ヒト</t>
    </rPh>
    <rPh sb="74" eb="76">
      <t>アイテ</t>
    </rPh>
    <rPh sb="80" eb="81">
      <t>オモ</t>
    </rPh>
    <phoneticPr fontId="1"/>
  </si>
  <si>
    <t>○</t>
  </si>
  <si>
    <t>あおぞらクリニック</t>
    <phoneticPr fontId="1"/>
  </si>
  <si>
    <t>北海道旭川市東光9条6丁目1-13</t>
    <rPh sb="0" eb="3">
      <t>ホッカイドウ</t>
    </rPh>
    <rPh sb="3" eb="6">
      <t>アサヒカワシ</t>
    </rPh>
    <rPh sb="6" eb="8">
      <t>トウコウ</t>
    </rPh>
    <rPh sb="9" eb="10">
      <t>ジョウ</t>
    </rPh>
    <rPh sb="11" eb="13">
      <t>チョウメ</t>
    </rPh>
    <phoneticPr fontId="1"/>
  </si>
  <si>
    <t>心療内科</t>
    <rPh sb="0" eb="4">
      <t>シンリョウナイカ</t>
    </rPh>
    <phoneticPr fontId="1"/>
  </si>
  <si>
    <t>往診による入居者の健康維持管理</t>
    <rPh sb="0" eb="2">
      <t>オウシン</t>
    </rPh>
    <rPh sb="5" eb="8">
      <t>ニュウキョシャ</t>
    </rPh>
    <rPh sb="9" eb="11">
      <t>ケンコウ</t>
    </rPh>
    <rPh sb="11" eb="13">
      <t>イジ</t>
    </rPh>
    <rPh sb="13" eb="15">
      <t>カンリ</t>
    </rPh>
    <phoneticPr fontId="1"/>
  </si>
  <si>
    <t>やすみ歯科</t>
    <phoneticPr fontId="1"/>
  </si>
  <si>
    <t>旭川市旭神2条2丁目7-12</t>
    <phoneticPr fontId="1"/>
  </si>
  <si>
    <t>往診、緊急対応、助言</t>
    <phoneticPr fontId="1"/>
  </si>
  <si>
    <t>必要なサービス、介護の頻度など変わる場合</t>
    <rPh sb="0" eb="2">
      <t>ヒツヨウ</t>
    </rPh>
    <rPh sb="8" eb="10">
      <t>カイゴ</t>
    </rPh>
    <rPh sb="11" eb="13">
      <t>ヒンド</t>
    </rPh>
    <rPh sb="15" eb="16">
      <t>カ</t>
    </rPh>
    <rPh sb="18" eb="20">
      <t>バアイ</t>
    </rPh>
    <phoneticPr fontId="1"/>
  </si>
  <si>
    <t>本人の希望、入居者家族や管理者が必要と認められたとき</t>
    <rPh sb="0" eb="2">
      <t>ホンニン</t>
    </rPh>
    <rPh sb="3" eb="5">
      <t>キボウ</t>
    </rPh>
    <rPh sb="6" eb="8">
      <t>ニュウキョ</t>
    </rPh>
    <rPh sb="8" eb="9">
      <t>シャ</t>
    </rPh>
    <rPh sb="9" eb="11">
      <t>カゾク</t>
    </rPh>
    <rPh sb="12" eb="15">
      <t>カンリシャ</t>
    </rPh>
    <rPh sb="16" eb="18">
      <t>ヒツヨウ</t>
    </rPh>
    <rPh sb="19" eb="20">
      <t>ミト</t>
    </rPh>
    <phoneticPr fontId="1"/>
  </si>
  <si>
    <t>協議のうえ、甲乙及び身元引受人で合意がなされたとき</t>
    <rPh sb="0" eb="2">
      <t>キョウギ</t>
    </rPh>
    <rPh sb="6" eb="7">
      <t>コウ</t>
    </rPh>
    <rPh sb="7" eb="8">
      <t>オツ</t>
    </rPh>
    <rPh sb="8" eb="9">
      <t>オヨ</t>
    </rPh>
    <rPh sb="10" eb="15">
      <t>ミモトヒキウケニン</t>
    </rPh>
    <rPh sb="16" eb="18">
      <t>ゴウイ</t>
    </rPh>
    <phoneticPr fontId="1"/>
  </si>
  <si>
    <t>住み替え先に利用権が移動します。</t>
    <rPh sb="0" eb="1">
      <t>ス</t>
    </rPh>
    <rPh sb="2" eb="3">
      <t>カ</t>
    </rPh>
    <rPh sb="4" eb="5">
      <t>サキ</t>
    </rPh>
    <rPh sb="6" eb="8">
      <t>リヨウ</t>
    </rPh>
    <rPh sb="8" eb="9">
      <t>ケン</t>
    </rPh>
    <rPh sb="10" eb="12">
      <t>イドウ</t>
    </rPh>
    <phoneticPr fontId="1"/>
  </si>
  <si>
    <t>・日常生活で介護の必要な方
・自傷・他害の恐れがない方
・身元引受人を立てることのできる方</t>
    <rPh sb="1" eb="5">
      <t>ニチジョウセイカツ</t>
    </rPh>
    <rPh sb="6" eb="8">
      <t>カイゴ</t>
    </rPh>
    <rPh sb="9" eb="11">
      <t>ヒツヨウ</t>
    </rPh>
    <rPh sb="12" eb="13">
      <t>カタ</t>
    </rPh>
    <rPh sb="15" eb="17">
      <t>ジショウ</t>
    </rPh>
    <rPh sb="18" eb="20">
      <t>タガイ</t>
    </rPh>
    <rPh sb="21" eb="22">
      <t>オソ</t>
    </rPh>
    <rPh sb="26" eb="27">
      <t>カタ</t>
    </rPh>
    <rPh sb="29" eb="33">
      <t>ミモトヒキウケ</t>
    </rPh>
    <rPh sb="33" eb="34">
      <t>ニン</t>
    </rPh>
    <rPh sb="35" eb="36">
      <t>タ</t>
    </rPh>
    <rPh sb="44" eb="45">
      <t>カタ</t>
    </rPh>
    <phoneticPr fontId="1"/>
  </si>
  <si>
    <t>入居契約書　第30条</t>
    <rPh sb="0" eb="2">
      <t>ニュウキョ</t>
    </rPh>
    <rPh sb="2" eb="5">
      <t>ケイヤクショ</t>
    </rPh>
    <rPh sb="6" eb="7">
      <t>ダイ</t>
    </rPh>
    <rPh sb="9" eb="10">
      <t>ジョウ</t>
    </rPh>
    <phoneticPr fontId="1"/>
  </si>
  <si>
    <t>介護福祉士</t>
    <rPh sb="0" eb="5">
      <t>カイゴフクシシ</t>
    </rPh>
    <phoneticPr fontId="1"/>
  </si>
  <si>
    <t>２　建物賃貸借方式</t>
  </si>
  <si>
    <t>３　月払い方式</t>
  </si>
  <si>
    <t>１　減額なし</t>
  </si>
  <si>
    <t>運営懇談会の開催により議決・委任状による</t>
    <rPh sb="0" eb="5">
      <t>ウンエイコンダンカイ</t>
    </rPh>
    <rPh sb="6" eb="8">
      <t>カイサイ</t>
    </rPh>
    <rPh sb="11" eb="13">
      <t>ギケツ</t>
    </rPh>
    <rPh sb="14" eb="17">
      <t>イニンジョウ</t>
    </rPh>
    <phoneticPr fontId="1"/>
  </si>
  <si>
    <t>議決後、同意書に記名押印</t>
    <rPh sb="0" eb="2">
      <t>ギケツ</t>
    </rPh>
    <rPh sb="2" eb="3">
      <t>ゴ</t>
    </rPh>
    <rPh sb="4" eb="7">
      <t>ドウイショ</t>
    </rPh>
    <rPh sb="8" eb="10">
      <t>キメイ</t>
    </rPh>
    <rPh sb="10" eb="12">
      <t>オウイン</t>
    </rPh>
    <phoneticPr fontId="1"/>
  </si>
  <si>
    <t>施設賃貸料は近隣との取引事例を比較</t>
    <rPh sb="0" eb="2">
      <t>シセツ</t>
    </rPh>
    <rPh sb="2" eb="4">
      <t>チンタイ</t>
    </rPh>
    <rPh sb="4" eb="5">
      <t>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</si>
  <si>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</si>
  <si>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7">
      <t>イジ</t>
    </rPh>
    <rPh sb="7" eb="9">
      <t>カンリ</t>
    </rPh>
    <rPh sb="10" eb="13">
      <t>ジムヒ</t>
    </rPh>
    <rPh sb="14" eb="16">
      <t>セイカツ</t>
    </rPh>
    <rPh sb="21" eb="23">
      <t>スイドウ</t>
    </rPh>
    <rPh sb="23" eb="26">
      <t>コウネツヒ</t>
    </rPh>
    <phoneticPr fontId="1"/>
  </si>
  <si>
    <t>1日3食1,200円</t>
    <rPh sb="1" eb="2">
      <t>ニチ</t>
    </rPh>
    <rPh sb="3" eb="4">
      <t>ショク</t>
    </rPh>
    <rPh sb="9" eb="10">
      <t>エン</t>
    </rPh>
    <phoneticPr fontId="1"/>
  </si>
  <si>
    <t>管理費に含む</t>
    <rPh sb="0" eb="3">
      <t>カンリヒ</t>
    </rPh>
    <rPh sb="4" eb="5">
      <t>フク</t>
    </rPh>
    <phoneticPr fontId="1"/>
  </si>
  <si>
    <t>花さとかⅡ苦情相談窓口</t>
    <rPh sb="0" eb="1">
      <t>ハナ</t>
    </rPh>
    <rPh sb="5" eb="7">
      <t>クジョウ</t>
    </rPh>
    <rPh sb="7" eb="9">
      <t>ソウダン</t>
    </rPh>
    <rPh sb="9" eb="11">
      <t>マドグチ</t>
    </rPh>
    <phoneticPr fontId="1"/>
  </si>
  <si>
    <t>日曜、祝祭日</t>
    <rPh sb="0" eb="2">
      <t>ニチヨウ</t>
    </rPh>
    <rPh sb="3" eb="6">
      <t>シュクサイジツ</t>
    </rPh>
    <phoneticPr fontId="1"/>
  </si>
  <si>
    <t>損害賠償保険</t>
    <rPh sb="0" eb="4">
      <t>ソンガイバイショウ</t>
    </rPh>
    <rPh sb="4" eb="6">
      <t>ホケン</t>
    </rPh>
    <phoneticPr fontId="1"/>
  </si>
  <si>
    <t>上記保険利用</t>
    <rPh sb="0" eb="4">
      <t>ジョウキホケン</t>
    </rPh>
    <rPh sb="4" eb="6">
      <t>リヨウ</t>
    </rPh>
    <phoneticPr fontId="1"/>
  </si>
  <si>
    <t>意見箱にて随時</t>
    <rPh sb="0" eb="3">
      <t>イケンバコ</t>
    </rPh>
    <rPh sb="5" eb="7">
      <t>ズイジ</t>
    </rPh>
    <phoneticPr fontId="1"/>
  </si>
  <si>
    <t>１　入居希望者に公開</t>
  </si>
  <si>
    <t>３　公開していない</t>
  </si>
  <si>
    <t>①花さとか
②花さとかカトルセゾン</t>
    <rPh sb="1" eb="2">
      <t>ハナ</t>
    </rPh>
    <rPh sb="7" eb="8">
      <t>ハナ</t>
    </rPh>
    <phoneticPr fontId="1"/>
  </si>
  <si>
    <t>第6条７(1）ア居室は13平方メートルに満たない
(8)中廊下の幅は2.7ｍに満たない
(9)階段の手すりは片側設置
(11)エレベーターの寸法はストレッチャー搬入不可</t>
    <rPh sb="0" eb="1">
      <t>ダイ</t>
    </rPh>
    <rPh sb="2" eb="3">
      <t>ジョウ</t>
    </rPh>
    <rPh sb="8" eb="10">
      <t>キョシツ</t>
    </rPh>
    <rPh sb="13" eb="15">
      <t>ヘイホウ</t>
    </rPh>
    <rPh sb="20" eb="21">
      <t>ミ</t>
    </rPh>
    <rPh sb="28" eb="31">
      <t>チュウロウカ</t>
    </rPh>
    <rPh sb="32" eb="33">
      <t>ハバ</t>
    </rPh>
    <rPh sb="39" eb="40">
      <t>ミ</t>
    </rPh>
    <rPh sb="47" eb="49">
      <t>カイダン</t>
    </rPh>
    <rPh sb="50" eb="51">
      <t>テ</t>
    </rPh>
    <rPh sb="54" eb="56">
      <t>カタガワ</t>
    </rPh>
    <rPh sb="56" eb="58">
      <t>セッチ</t>
    </rPh>
    <rPh sb="70" eb="72">
      <t>スンポウ</t>
    </rPh>
    <rPh sb="80" eb="82">
      <t>ハンニュウ</t>
    </rPh>
    <rPh sb="82" eb="84">
      <t>フカ</t>
    </rPh>
    <phoneticPr fontId="1"/>
  </si>
  <si>
    <t>・第6条7.(1).(8).(9).(11)
・第9条1.(1)ア</t>
    <rPh sb="1" eb="2">
      <t>ダイ</t>
    </rPh>
    <rPh sb="3" eb="4">
      <t>ジョウ</t>
    </rPh>
    <rPh sb="24" eb="25">
      <t>ダイ</t>
    </rPh>
    <rPh sb="26" eb="27">
      <t>ジョウ</t>
    </rPh>
    <phoneticPr fontId="1"/>
  </si>
  <si>
    <t>・上記の通り
・栄養士による献立表ではない</t>
    <rPh sb="1" eb="3">
      <t>ジョウキ</t>
    </rPh>
    <rPh sb="4" eb="5">
      <t>トオ</t>
    </rPh>
    <rPh sb="8" eb="11">
      <t>エイヨウシ</t>
    </rPh>
    <rPh sb="14" eb="16">
      <t>コンダテ</t>
    </rPh>
    <rPh sb="16" eb="17">
      <t>ヒョウ</t>
    </rPh>
    <phoneticPr fontId="1"/>
  </si>
  <si>
    <t>訪問介護事業所花さとか</t>
    <phoneticPr fontId="1"/>
  </si>
  <si>
    <t>ケアサポートともしあ</t>
    <phoneticPr fontId="1"/>
  </si>
  <si>
    <t>2,000円/時</t>
    <rPh sb="5" eb="6">
      <t>エン</t>
    </rPh>
    <rPh sb="7" eb="8">
      <t>ジ</t>
    </rPh>
    <phoneticPr fontId="1"/>
  </si>
  <si>
    <t>短時間(5分程度)なものに限る</t>
  </si>
  <si>
    <t>短時間(5分程度)なものに限る</t>
    <rPh sb="0" eb="3">
      <t>タンジカン</t>
    </rPh>
    <rPh sb="5" eb="6">
      <t>フン</t>
    </rPh>
    <rPh sb="6" eb="8">
      <t>テイド</t>
    </rPh>
    <rPh sb="13" eb="14">
      <t>カギ</t>
    </rPh>
    <phoneticPr fontId="1"/>
  </si>
  <si>
    <t>2,000円/時</t>
    <phoneticPr fontId="1"/>
  </si>
  <si>
    <t>500/時</t>
    <rPh sb="4" eb="5">
      <t>トキ</t>
    </rPh>
    <phoneticPr fontId="1"/>
  </si>
  <si>
    <t>感染症蔓延時や体調不良等一時的なものは除外する。</t>
    <rPh sb="0" eb="3">
      <t>カンセンショウ</t>
    </rPh>
    <rPh sb="3" eb="6">
      <t>マンエンジ</t>
    </rPh>
    <rPh sb="7" eb="11">
      <t>タイチョウフリョウ</t>
    </rPh>
    <rPh sb="11" eb="12">
      <t>トウ</t>
    </rPh>
    <rPh sb="12" eb="15">
      <t>イチジテキ</t>
    </rPh>
    <rPh sb="19" eb="21">
      <t>ジョガイ</t>
    </rPh>
    <phoneticPr fontId="1"/>
  </si>
  <si>
    <t>内容により協議</t>
    <rPh sb="0" eb="2">
      <t>ナイヨウ</t>
    </rPh>
    <rPh sb="5" eb="7">
      <t>キョウギ</t>
    </rPh>
    <phoneticPr fontId="1"/>
  </si>
  <si>
    <t>訪問サービスあり(外部)</t>
    <rPh sb="0" eb="2">
      <t>ホウモン</t>
    </rPh>
    <rPh sb="9" eb="11">
      <t>ガイブ</t>
    </rPh>
    <phoneticPr fontId="1"/>
  </si>
  <si>
    <t>無料配達業者あり(外部)</t>
    <rPh sb="0" eb="4">
      <t>ムリョウハイタツ</t>
    </rPh>
    <rPh sb="4" eb="6">
      <t>ギョウシャ</t>
    </rPh>
    <rPh sb="9" eb="11">
      <t>ガイブ</t>
    </rPh>
    <phoneticPr fontId="1"/>
  </si>
  <si>
    <t>内容により手数料あり
(事務員人件費相当)要協議</t>
    <rPh sb="0" eb="2">
      <t>ナイヨウ</t>
    </rPh>
    <rPh sb="5" eb="8">
      <t>テスウリョウ</t>
    </rPh>
    <rPh sb="12" eb="15">
      <t>ジムイン</t>
    </rPh>
    <rPh sb="15" eb="18">
      <t>ジンケンヒ</t>
    </rPh>
    <rPh sb="18" eb="20">
      <t>ソウトウ</t>
    </rPh>
    <rPh sb="21" eb="22">
      <t>ヨウ</t>
    </rPh>
    <rPh sb="22" eb="24">
      <t>キョウギ</t>
    </rPh>
    <phoneticPr fontId="1"/>
  </si>
  <si>
    <t>適宣</t>
    <rPh sb="0" eb="2">
      <t>テキセン</t>
    </rPh>
    <phoneticPr fontId="1"/>
  </si>
  <si>
    <t>北海道旭川市東光8条6丁目1番16号</t>
    <rPh sb="0" eb="3">
      <t>ホッカイドウ</t>
    </rPh>
    <rPh sb="3" eb="5">
      <t>アサヒカワ</t>
    </rPh>
    <rPh sb="5" eb="6">
      <t>シ</t>
    </rPh>
    <rPh sb="6" eb="8">
      <t>トウコウ</t>
    </rPh>
    <rPh sb="9" eb="10">
      <t>ジョウ</t>
    </rPh>
    <rPh sb="11" eb="13">
      <t>チョウメ</t>
    </rPh>
    <rPh sb="14" eb="15">
      <t>バン</t>
    </rPh>
    <rPh sb="17" eb="18">
      <t>ゴウ</t>
    </rPh>
    <phoneticPr fontId="1"/>
  </si>
  <si>
    <t>33</t>
    <phoneticPr fontId="1"/>
  </si>
  <si>
    <t>0500</t>
    <phoneticPr fontId="1"/>
  </si>
  <si>
    <t>0166</t>
    <phoneticPr fontId="1"/>
  </si>
  <si>
    <t>1139</t>
    <phoneticPr fontId="1"/>
  </si>
  <si>
    <t>旭川市東光8条5丁目3番6号201</t>
    <rPh sb="0" eb="3">
      <t>アサヒカワシ</t>
    </rPh>
    <rPh sb="3" eb="5">
      <t>トウコウ</t>
    </rPh>
    <rPh sb="6" eb="7">
      <t>ジョウ</t>
    </rPh>
    <rPh sb="8" eb="10">
      <t>チョウメ</t>
    </rPh>
    <rPh sb="11" eb="12">
      <t>バン</t>
    </rPh>
    <rPh sb="13" eb="14">
      <t>ゴウ</t>
    </rPh>
    <phoneticPr fontId="1"/>
  </si>
  <si>
    <t>9 4500-01-010523</t>
    <phoneticPr fontId="1"/>
  </si>
  <si>
    <t>２　事業者が賃借する建物</t>
    <phoneticPr fontId="1"/>
  </si>
  <si>
    <t>１　自ら実施</t>
  </si>
  <si>
    <t>１　全ての居室あり</t>
  </si>
  <si>
    <t>１　全ての便所あり</t>
  </si>
  <si>
    <t>１　全ての浴室あり</t>
  </si>
  <si>
    <t>入院後、退院の目途が立たない為</t>
    <rPh sb="0" eb="2">
      <t>ニュウイン</t>
    </rPh>
    <rPh sb="2" eb="3">
      <t>ゴ</t>
    </rPh>
    <rPh sb="4" eb="6">
      <t>タイイン</t>
    </rPh>
    <rPh sb="7" eb="9">
      <t>メド</t>
    </rPh>
    <rPh sb="10" eb="11">
      <t>タ</t>
    </rPh>
    <rPh sb="14" eb="15">
      <t>タメ</t>
    </rPh>
    <phoneticPr fontId="1"/>
  </si>
  <si>
    <t>入院、他施設への転居</t>
    <rPh sb="0" eb="2">
      <t>ニュウイン</t>
    </rPh>
    <rPh sb="3" eb="6">
      <t>タシセツ</t>
    </rPh>
    <rPh sb="8" eb="10">
      <t>テンキョ</t>
    </rPh>
    <phoneticPr fontId="1"/>
  </si>
  <si>
    <t>・入居者の死亡のほか、入院後に退院の目途が立たない場合:2ヵ月で協議
・虚像の報告、記載による不当な入居の場合：即時
・利用者その他の支払いを正当な理由なく滞納した場合：2ヵ月滞納で協議
・入居契約書第20条、30条に違反したとき：即時または協議
・他の入居者様の日常生活に不安や支障をきたす暴言・暴力・奇声・　　寄行等：協議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t>
    <rPh sb="1" eb="4">
      <t>ニュウキョシャ</t>
    </rPh>
    <rPh sb="5" eb="7">
      <t>シボウ</t>
    </rPh>
    <rPh sb="11" eb="13">
      <t>ニュウイン</t>
    </rPh>
    <rPh sb="13" eb="14">
      <t>ゴ</t>
    </rPh>
    <rPh sb="15" eb="17">
      <t>タイイン</t>
    </rPh>
    <rPh sb="18" eb="20">
      <t>メド</t>
    </rPh>
    <rPh sb="21" eb="22">
      <t>タ</t>
    </rPh>
    <rPh sb="25" eb="27">
      <t>バアイ</t>
    </rPh>
    <rPh sb="30" eb="31">
      <t>ゲツ</t>
    </rPh>
    <rPh sb="32" eb="34">
      <t>キョウギ</t>
    </rPh>
    <rPh sb="36" eb="38">
      <t>キョゾウ</t>
    </rPh>
    <rPh sb="39" eb="41">
      <t>ホウコク</t>
    </rPh>
    <rPh sb="42" eb="44">
      <t>キサイ</t>
    </rPh>
    <rPh sb="47" eb="49">
      <t>フトウ</t>
    </rPh>
    <rPh sb="50" eb="52">
      <t>ニュウキョ</t>
    </rPh>
    <rPh sb="53" eb="55">
      <t>バアイ</t>
    </rPh>
    <rPh sb="56" eb="58">
      <t>ソクジ</t>
    </rPh>
    <rPh sb="60" eb="63">
      <t>リヨウシャ</t>
    </rPh>
    <rPh sb="65" eb="66">
      <t>ホカ</t>
    </rPh>
    <rPh sb="67" eb="69">
      <t>シハラ</t>
    </rPh>
    <rPh sb="71" eb="73">
      <t>セイトウ</t>
    </rPh>
    <rPh sb="74" eb="76">
      <t>リユウ</t>
    </rPh>
    <rPh sb="78" eb="80">
      <t>タイノウ</t>
    </rPh>
    <rPh sb="82" eb="84">
      <t>バアイ</t>
    </rPh>
    <rPh sb="87" eb="88">
      <t>ゲツ</t>
    </rPh>
    <rPh sb="88" eb="90">
      <t>タイノウ</t>
    </rPh>
    <rPh sb="91" eb="93">
      <t>キョウギ</t>
    </rPh>
    <rPh sb="95" eb="97">
      <t>ニュウキョ</t>
    </rPh>
    <rPh sb="97" eb="100">
      <t>ケイヤクショ</t>
    </rPh>
    <rPh sb="100" eb="101">
      <t>ダイ</t>
    </rPh>
    <rPh sb="103" eb="104">
      <t>ジョウ</t>
    </rPh>
    <rPh sb="107" eb="108">
      <t>ジョウ</t>
    </rPh>
    <rPh sb="109" eb="111">
      <t>イハン</t>
    </rPh>
    <rPh sb="116" eb="118">
      <t>ソクジ</t>
    </rPh>
    <rPh sb="121" eb="123">
      <t>キョウギ</t>
    </rPh>
    <rPh sb="125" eb="126">
      <t>ホカ</t>
    </rPh>
    <rPh sb="127" eb="131">
      <t>ニュウキョシャサマ</t>
    </rPh>
    <rPh sb="132" eb="134">
      <t>ニチジョウ</t>
    </rPh>
    <rPh sb="134" eb="136">
      <t>セイカツ</t>
    </rPh>
    <rPh sb="137" eb="139">
      <t>フアン</t>
    </rPh>
    <rPh sb="140" eb="142">
      <t>シショウ</t>
    </rPh>
    <rPh sb="146" eb="148">
      <t>ボウゲン</t>
    </rPh>
    <rPh sb="149" eb="151">
      <t>ボウリョク</t>
    </rPh>
    <rPh sb="152" eb="154">
      <t>キセイ</t>
    </rPh>
    <rPh sb="157" eb="158">
      <t>ヨ</t>
    </rPh>
    <rPh sb="158" eb="159">
      <t>コウ</t>
    </rPh>
    <rPh sb="159" eb="160">
      <t>トウ</t>
    </rPh>
    <rPh sb="161" eb="163">
      <t>キョウギ</t>
    </rPh>
    <rPh sb="171" eb="173">
      <t>ボウリョク</t>
    </rPh>
    <rPh sb="174" eb="176">
      <t>セイテキ</t>
    </rPh>
    <rPh sb="181" eb="182">
      <t>トウ</t>
    </rPh>
    <rPh sb="183" eb="185">
      <t>コウイ</t>
    </rPh>
    <rPh sb="186" eb="188">
      <t>キョウギ</t>
    </rPh>
    <rPh sb="189" eb="191">
      <t>ソクジ</t>
    </rPh>
    <rPh sb="192" eb="194">
      <t>バアイ</t>
    </rPh>
    <rPh sb="200" eb="203">
      <t>ニュウキョシャ</t>
    </rPh>
    <rPh sb="204" eb="206">
      <t>コウドウ</t>
    </rPh>
    <rPh sb="207" eb="208">
      <t>ホカ</t>
    </rPh>
    <rPh sb="209" eb="212">
      <t>ニュウキョシャ</t>
    </rPh>
    <rPh sb="213" eb="215">
      <t>セイメイ</t>
    </rPh>
    <rPh sb="215" eb="216">
      <t>オヨ</t>
    </rPh>
    <rPh sb="217" eb="219">
      <t>セイシン</t>
    </rPh>
    <rPh sb="220" eb="222">
      <t>キガイ</t>
    </rPh>
    <rPh sb="223" eb="224">
      <t>オヨ</t>
    </rPh>
    <rPh sb="226" eb="227">
      <t>オソ</t>
    </rPh>
    <rPh sb="231" eb="233">
      <t>バアイ</t>
    </rPh>
    <rPh sb="234" eb="236">
      <t>ソクジ</t>
    </rPh>
    <rPh sb="238" eb="240">
      <t>キョシツ</t>
    </rPh>
    <rPh sb="241" eb="242">
      <t>コモ</t>
    </rPh>
    <rPh sb="243" eb="244">
      <t>トウ</t>
    </rPh>
    <rPh sb="245" eb="247">
      <t>カド</t>
    </rPh>
    <rPh sb="248" eb="252">
      <t>キョヒコウドウ</t>
    </rPh>
    <rPh sb="256" eb="258">
      <t>シンシン</t>
    </rPh>
    <rPh sb="259" eb="261">
      <t>ジョウキョウ</t>
    </rPh>
    <rPh sb="261" eb="263">
      <t>ハアク</t>
    </rPh>
    <rPh sb="264" eb="265">
      <t>ムズカ</t>
    </rPh>
    <rPh sb="267" eb="269">
      <t>バアイ</t>
    </rPh>
    <rPh sb="270" eb="272">
      <t>キョウギ</t>
    </rPh>
    <phoneticPr fontId="1"/>
  </si>
  <si>
    <t>内科・診療内科</t>
    <rPh sb="0" eb="2">
      <t>ナイカ</t>
    </rPh>
    <rPh sb="3" eb="5">
      <t>シンリョウ</t>
    </rPh>
    <rPh sb="5" eb="7">
      <t>ナイカ</t>
    </rPh>
    <phoneticPr fontId="1"/>
  </si>
  <si>
    <t>要介護1</t>
    <rPh sb="0" eb="3">
      <t>ヨウカイゴ</t>
    </rPh>
    <phoneticPr fontId="1"/>
  </si>
  <si>
    <t>116,000～</t>
    <phoneticPr fontId="1"/>
  </si>
  <si>
    <t>要支援1</t>
    <rPh sb="0" eb="3">
      <t>ヨウシエン</t>
    </rPh>
    <phoneticPr fontId="1"/>
  </si>
  <si>
    <t>ナースステーション花さとか</t>
    <rPh sb="9" eb="10">
      <t>ハナ</t>
    </rPh>
    <phoneticPr fontId="1"/>
  </si>
  <si>
    <t>旭川市東光11条5丁目1番22号</t>
    <rPh sb="0" eb="3">
      <t>アサヒカワシ</t>
    </rPh>
    <rPh sb="3" eb="5">
      <t>トウコウ</t>
    </rPh>
    <rPh sb="7" eb="8">
      <t>ジョウ</t>
    </rPh>
    <rPh sb="9" eb="11">
      <t>チョウメ</t>
    </rPh>
    <rPh sb="12" eb="13">
      <t>バン</t>
    </rPh>
    <rPh sb="15" eb="16">
      <t>ゴウ</t>
    </rPh>
    <phoneticPr fontId="1"/>
  </si>
  <si>
    <t>金銭預かり金の上限：3万円までとし、預金管理は不可</t>
    <rPh sb="0" eb="2">
      <t>キンセン</t>
    </rPh>
    <rPh sb="2" eb="3">
      <t>アズ</t>
    </rPh>
    <rPh sb="5" eb="6">
      <t>キン</t>
    </rPh>
    <rPh sb="7" eb="9">
      <t>ジョウゲン</t>
    </rPh>
    <rPh sb="11" eb="13">
      <t>マンエン</t>
    </rPh>
    <rPh sb="18" eb="20">
      <t>ヨキン</t>
    </rPh>
    <rPh sb="20" eb="22">
      <t>カンリ</t>
    </rPh>
    <rPh sb="23" eb="25">
      <t>フカ</t>
    </rPh>
    <phoneticPr fontId="1"/>
  </si>
  <si>
    <t>訪問介護事業所花さとかサービス提供責任者</t>
    <rPh sb="0" eb="2">
      <t>ホウモン</t>
    </rPh>
    <rPh sb="2" eb="4">
      <t>カイゴ</t>
    </rPh>
    <rPh sb="4" eb="7">
      <t>ジギョウショ</t>
    </rPh>
    <rPh sb="7" eb="8">
      <t>ハナ</t>
    </rPh>
    <rPh sb="15" eb="20">
      <t>テイキョウセキニンシャ</t>
    </rPh>
    <phoneticPr fontId="1"/>
  </si>
  <si>
    <t>ふれあい増進費：人件費に充当（24時間×1か月）50,000円/人
冬季暖房費：10月～翌5月　6,000円　</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53" eb="5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</si>
</sst>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zoomScaleNormal="100" zoomScaleSheetLayoutView="100" workbookViewId="0">
      <selection activeCell="G362" sqref="G362:P362"/>
    </sheetView>
  </sheetViews>
  <sheetFormatPr defaultColWidth="9" defaultRowHeight="13.2"/>
  <cols>
    <col min="1" max="17" width="5.77734375" style="13" customWidth="1"/>
    <col min="18" max="18" width="5.6640625" style="13" customWidth="1"/>
    <col min="19" max="19" width="7.77734375" style="22" bestFit="1" customWidth="1"/>
    <col min="20" max="20" width="47.6640625" style="22" customWidth="1"/>
    <col min="21" max="22" width="5.6640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2580</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2484</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2485</v>
      </c>
      <c r="K12" s="127"/>
      <c r="L12" s="127"/>
      <c r="M12" s="127"/>
      <c r="N12" s="127"/>
      <c r="O12" s="128"/>
      <c r="P12" s="129"/>
    </row>
    <row r="13" spans="1:20" ht="39" customHeight="1">
      <c r="B13" s="130" t="s">
        <v>5</v>
      </c>
      <c r="C13" s="108"/>
      <c r="D13" s="108"/>
      <c r="E13" s="108"/>
      <c r="F13" s="131" t="s">
        <v>12</v>
      </c>
      <c r="G13" s="93"/>
      <c r="H13" s="132" t="s">
        <v>2480</v>
      </c>
      <c r="I13" s="133"/>
      <c r="J13" s="133"/>
      <c r="K13" s="133"/>
      <c r="L13" s="133"/>
      <c r="M13" s="133"/>
      <c r="N13" s="133"/>
      <c r="O13" s="133"/>
      <c r="P13" s="134"/>
      <c r="S13" s="22" t="str">
        <f>IF(H13="","未記入","")</f>
        <v/>
      </c>
    </row>
    <row r="14" spans="1:20" ht="39" customHeight="1">
      <c r="B14" s="130"/>
      <c r="C14" s="108"/>
      <c r="D14" s="108"/>
      <c r="E14" s="108"/>
      <c r="F14" s="135" t="s">
        <v>2479</v>
      </c>
      <c r="G14" s="136"/>
      <c r="H14" s="136"/>
      <c r="I14" s="136"/>
      <c r="J14" s="136"/>
      <c r="K14" s="136"/>
      <c r="L14" s="136"/>
      <c r="M14" s="136"/>
      <c r="N14" s="136"/>
      <c r="O14" s="136"/>
      <c r="P14" s="137"/>
      <c r="S14" s="22" t="str">
        <f>IF(F14="","未記入","")</f>
        <v/>
      </c>
    </row>
    <row r="15" spans="1:20" ht="19.95" customHeight="1">
      <c r="B15" s="114" t="s">
        <v>518</v>
      </c>
      <c r="C15" s="115"/>
      <c r="D15" s="115"/>
      <c r="E15" s="116"/>
      <c r="F15" s="108" t="s">
        <v>519</v>
      </c>
      <c r="G15" s="108"/>
      <c r="H15" s="108"/>
      <c r="I15" s="108"/>
      <c r="J15" s="112" t="s">
        <v>2384</v>
      </c>
      <c r="K15" s="113"/>
      <c r="L15" s="113"/>
      <c r="M15" s="113"/>
      <c r="N15" s="113"/>
      <c r="O15" s="113"/>
      <c r="P15" s="117"/>
    </row>
    <row r="16" spans="1:20" ht="19.95" customHeight="1">
      <c r="B16" s="114"/>
      <c r="C16" s="115"/>
      <c r="D16" s="115"/>
      <c r="E16" s="116"/>
      <c r="F16" s="108" t="s">
        <v>518</v>
      </c>
      <c r="G16" s="108"/>
      <c r="H16" s="108"/>
      <c r="I16" s="108"/>
      <c r="J16" s="218" t="s">
        <v>2564</v>
      </c>
      <c r="K16" s="219"/>
      <c r="L16" s="219"/>
      <c r="M16" s="219"/>
      <c r="N16" s="219"/>
      <c r="O16" s="219"/>
      <c r="P16" s="220"/>
    </row>
    <row r="17" spans="1:20" ht="20.100000000000001" customHeight="1">
      <c r="B17" s="92" t="s">
        <v>6</v>
      </c>
      <c r="C17" s="93"/>
      <c r="D17" s="93"/>
      <c r="E17" s="94"/>
      <c r="F17" s="47" t="s">
        <v>13</v>
      </c>
      <c r="G17" s="41">
        <v>78</v>
      </c>
      <c r="H17" s="48" t="s">
        <v>487</v>
      </c>
      <c r="I17" s="42">
        <v>8348</v>
      </c>
      <c r="J17" s="98"/>
      <c r="K17" s="99"/>
      <c r="L17" s="99"/>
      <c r="M17" s="99"/>
      <c r="N17" s="99"/>
      <c r="O17" s="99"/>
      <c r="P17" s="100"/>
      <c r="S17" s="22" t="str">
        <f>IF(OR(G17="",I17=""),"未記入","")</f>
        <v/>
      </c>
    </row>
    <row r="18" spans="1:20" ht="57.75" customHeight="1">
      <c r="B18" s="95"/>
      <c r="C18" s="96"/>
      <c r="D18" s="96"/>
      <c r="E18" s="97"/>
      <c r="F18" s="101" t="s">
        <v>2558</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2481</v>
      </c>
      <c r="K19" s="48" t="s">
        <v>487</v>
      </c>
      <c r="L19" s="77" t="s">
        <v>2559</v>
      </c>
      <c r="M19" s="48" t="s">
        <v>487</v>
      </c>
      <c r="N19" s="77" t="s">
        <v>2560</v>
      </c>
      <c r="O19" s="99"/>
      <c r="P19" s="100"/>
      <c r="Q19" s="19"/>
    </row>
    <row r="20" spans="1:20" ht="20.100000000000001" customHeight="1">
      <c r="B20" s="105"/>
      <c r="C20" s="106"/>
      <c r="D20" s="106"/>
      <c r="E20" s="107"/>
      <c r="F20" s="108" t="s">
        <v>15</v>
      </c>
      <c r="G20" s="108"/>
      <c r="H20" s="108"/>
      <c r="I20" s="108"/>
      <c r="J20" s="78" t="s">
        <v>2561</v>
      </c>
      <c r="K20" s="48" t="s">
        <v>487</v>
      </c>
      <c r="L20" s="77" t="s">
        <v>2559</v>
      </c>
      <c r="M20" s="48" t="s">
        <v>487</v>
      </c>
      <c r="N20" s="77" t="s">
        <v>2562</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2486</v>
      </c>
      <c r="K23" s="138"/>
      <c r="L23" s="139" t="s">
        <v>2487</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2482</v>
      </c>
      <c r="K24" s="176"/>
      <c r="L24" s="176"/>
      <c r="M24" s="176"/>
      <c r="N24" s="176"/>
      <c r="O24" s="112"/>
      <c r="P24" s="147"/>
    </row>
    <row r="25" spans="1:20" ht="20.100000000000001" customHeight="1">
      <c r="B25" s="95"/>
      <c r="C25" s="96"/>
      <c r="D25" s="96"/>
      <c r="E25" s="97"/>
      <c r="F25" s="177" t="s">
        <v>18</v>
      </c>
      <c r="G25" s="177"/>
      <c r="H25" s="108"/>
      <c r="I25" s="108"/>
      <c r="J25" s="176" t="s">
        <v>2483</v>
      </c>
      <c r="K25" s="176"/>
      <c r="L25" s="176"/>
      <c r="M25" s="176"/>
      <c r="N25" s="176"/>
      <c r="O25" s="112"/>
      <c r="P25" s="147"/>
    </row>
    <row r="26" spans="1:20" ht="20.100000000000001" customHeight="1">
      <c r="B26" s="178" t="s">
        <v>9</v>
      </c>
      <c r="C26" s="179"/>
      <c r="D26" s="179"/>
      <c r="E26" s="179"/>
      <c r="F26" s="180">
        <v>2012</v>
      </c>
      <c r="G26" s="181"/>
      <c r="H26" s="48" t="s">
        <v>484</v>
      </c>
      <c r="I26" s="181">
        <v>10</v>
      </c>
      <c r="J26" s="181"/>
      <c r="K26" s="48" t="s">
        <v>485</v>
      </c>
      <c r="L26" s="181">
        <v>17</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2489</v>
      </c>
      <c r="I31" s="172"/>
      <c r="J31" s="172"/>
      <c r="K31" s="172"/>
      <c r="L31" s="172"/>
      <c r="M31" s="172"/>
      <c r="N31" s="172"/>
      <c r="O31" s="172"/>
      <c r="P31" s="173"/>
      <c r="S31" s="22" t="str">
        <f>IF(H31="","未記入","")</f>
        <v/>
      </c>
    </row>
    <row r="32" spans="1:20" ht="39" customHeight="1">
      <c r="B32" s="95"/>
      <c r="C32" s="96"/>
      <c r="D32" s="96"/>
      <c r="E32" s="97"/>
      <c r="F32" s="135" t="s">
        <v>2488</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8234</v>
      </c>
      <c r="J33" s="149"/>
      <c r="K33" s="149"/>
      <c r="L33" s="149"/>
      <c r="M33" s="149"/>
      <c r="N33" s="149"/>
      <c r="O33" s="149"/>
      <c r="P33" s="150"/>
      <c r="S33" s="22" t="str">
        <f>IF(OR(G33="",I33=""),"未記入","")</f>
        <v/>
      </c>
    </row>
    <row r="34" spans="2:20" ht="58.5" customHeight="1">
      <c r="B34" s="95"/>
      <c r="C34" s="96"/>
      <c r="D34" s="96"/>
      <c r="E34" s="97"/>
      <c r="F34" s="101" t="s">
        <v>2490</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2491</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2492</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2481</v>
      </c>
      <c r="K43" s="48" t="s">
        <v>487</v>
      </c>
      <c r="L43" s="18" t="s">
        <v>2493</v>
      </c>
      <c r="M43" s="48" t="s">
        <v>487</v>
      </c>
      <c r="N43" s="18" t="s">
        <v>2494</v>
      </c>
      <c r="O43" s="99"/>
      <c r="P43" s="100"/>
      <c r="S43" s="22" t="str">
        <f>IF(OR(J43="",L43="",N43=""),"未記入","")</f>
        <v/>
      </c>
    </row>
    <row r="44" spans="2:20" ht="20.100000000000001" customHeight="1">
      <c r="B44" s="130"/>
      <c r="C44" s="108"/>
      <c r="D44" s="108"/>
      <c r="E44" s="108"/>
      <c r="F44" s="179" t="s">
        <v>15</v>
      </c>
      <c r="G44" s="179"/>
      <c r="H44" s="179"/>
      <c r="I44" s="179"/>
      <c r="J44" s="78" t="s">
        <v>2481</v>
      </c>
      <c r="K44" s="48" t="s">
        <v>487</v>
      </c>
      <c r="L44" s="77" t="s">
        <v>2493</v>
      </c>
      <c r="M44" s="48" t="s">
        <v>487</v>
      </c>
      <c r="N44" s="77" t="s">
        <v>2495</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2486</v>
      </c>
      <c r="K47" s="138"/>
      <c r="L47" s="139" t="s">
        <v>2487</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2496</v>
      </c>
      <c r="K48" s="176"/>
      <c r="L48" s="176"/>
      <c r="M48" s="176"/>
      <c r="N48" s="176"/>
      <c r="O48" s="112"/>
      <c r="P48" s="147"/>
    </row>
    <row r="49" spans="1:20" ht="20.100000000000001" customHeight="1">
      <c r="B49" s="130"/>
      <c r="C49" s="108"/>
      <c r="D49" s="108"/>
      <c r="E49" s="108"/>
      <c r="F49" s="179" t="s">
        <v>18</v>
      </c>
      <c r="G49" s="179"/>
      <c r="H49" s="179"/>
      <c r="I49" s="179"/>
      <c r="J49" s="176" t="s">
        <v>2497</v>
      </c>
      <c r="K49" s="176"/>
      <c r="L49" s="176"/>
      <c r="M49" s="176"/>
      <c r="N49" s="176"/>
      <c r="O49" s="112"/>
      <c r="P49" s="147"/>
    </row>
    <row r="50" spans="1:20" ht="20.100000000000001" customHeight="1">
      <c r="B50" s="182" t="s">
        <v>28</v>
      </c>
      <c r="C50" s="183"/>
      <c r="D50" s="183"/>
      <c r="E50" s="183"/>
      <c r="F50" s="183"/>
      <c r="G50" s="183"/>
      <c r="H50" s="183"/>
      <c r="I50" s="183"/>
      <c r="J50" s="180">
        <v>2013</v>
      </c>
      <c r="K50" s="181"/>
      <c r="L50" s="48" t="s">
        <v>484</v>
      </c>
      <c r="M50" s="75">
        <v>3</v>
      </c>
      <c r="N50" s="48" t="s">
        <v>485</v>
      </c>
      <c r="O50" s="75">
        <v>29</v>
      </c>
      <c r="P50" s="50" t="s">
        <v>486</v>
      </c>
      <c r="S50" s="22" t="str">
        <f>IF(OR(J50="",M50="",O50=""),"未記入","")</f>
        <v/>
      </c>
    </row>
    <row r="51" spans="1:20" ht="20.100000000000001" customHeight="1" thickBot="1">
      <c r="B51" s="184" t="s">
        <v>29</v>
      </c>
      <c r="C51" s="185"/>
      <c r="D51" s="185"/>
      <c r="E51" s="185"/>
      <c r="F51" s="185"/>
      <c r="G51" s="185"/>
      <c r="H51" s="185"/>
      <c r="I51" s="185"/>
      <c r="J51" s="186">
        <v>2014</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815.7</v>
      </c>
      <c r="H61" s="125"/>
      <c r="I61" s="125"/>
      <c r="J61" s="125"/>
      <c r="K61" s="204"/>
      <c r="L61" s="203" t="s">
        <v>516</v>
      </c>
      <c r="M61" s="190"/>
      <c r="N61" s="190"/>
      <c r="O61" s="190"/>
      <c r="P61" s="205"/>
    </row>
    <row r="62" spans="1:20" ht="20.100000000000001" customHeight="1">
      <c r="B62" s="130"/>
      <c r="C62" s="108"/>
      <c r="D62" s="131" t="s">
        <v>39</v>
      </c>
      <c r="E62" s="93"/>
      <c r="F62" s="94"/>
      <c r="G62" s="176" t="s">
        <v>2499</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2410</v>
      </c>
      <c r="L64" s="113"/>
      <c r="M64" s="113"/>
      <c r="N64" s="113"/>
      <c r="O64" s="113"/>
      <c r="P64" s="117"/>
    </row>
    <row r="65" spans="2:16" ht="20.100000000000001" customHeight="1">
      <c r="B65" s="130"/>
      <c r="C65" s="108"/>
      <c r="D65" s="193"/>
      <c r="E65" s="106"/>
      <c r="F65" s="107"/>
      <c r="G65" s="207"/>
      <c r="H65" s="115" t="s">
        <v>435</v>
      </c>
      <c r="I65" s="115"/>
      <c r="J65" s="116"/>
      <c r="K65" s="112" t="s">
        <v>2500</v>
      </c>
      <c r="L65" s="113"/>
      <c r="M65" s="113"/>
      <c r="N65" s="113"/>
      <c r="O65" s="113"/>
      <c r="P65" s="117"/>
    </row>
    <row r="66" spans="2:16" ht="20.100000000000001" customHeight="1">
      <c r="B66" s="130"/>
      <c r="C66" s="108"/>
      <c r="D66" s="193"/>
      <c r="E66" s="106"/>
      <c r="F66" s="107"/>
      <c r="G66" s="207"/>
      <c r="H66" s="131" t="s">
        <v>436</v>
      </c>
      <c r="I66" s="93"/>
      <c r="J66" s="94"/>
      <c r="K66" s="112" t="s">
        <v>2501</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2017</v>
      </c>
      <c r="L68" s="52" t="s">
        <v>484</v>
      </c>
      <c r="M68" s="75">
        <v>6</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2019</v>
      </c>
      <c r="L70" s="52" t="s">
        <v>484</v>
      </c>
      <c r="M70" s="75">
        <v>5</v>
      </c>
      <c r="N70" s="52" t="s">
        <v>485</v>
      </c>
      <c r="O70" s="75">
        <v>31</v>
      </c>
      <c r="P70" s="53" t="s">
        <v>486</v>
      </c>
    </row>
    <row r="71" spans="2:16" ht="20.100000000000001" customHeight="1">
      <c r="B71" s="130"/>
      <c r="C71" s="108"/>
      <c r="D71" s="194"/>
      <c r="E71" s="96"/>
      <c r="F71" s="97"/>
      <c r="G71" s="208"/>
      <c r="H71" s="115" t="s">
        <v>437</v>
      </c>
      <c r="I71" s="115"/>
      <c r="J71" s="116"/>
      <c r="K71" s="112" t="s">
        <v>2501</v>
      </c>
      <c r="L71" s="113"/>
      <c r="M71" s="113"/>
      <c r="N71" s="113"/>
      <c r="O71" s="113"/>
      <c r="P71" s="117"/>
    </row>
    <row r="72" spans="2:16" ht="20.100000000000001" customHeight="1">
      <c r="B72" s="466" t="s">
        <v>2381</v>
      </c>
      <c r="C72" s="467"/>
      <c r="D72" s="131" t="s">
        <v>40</v>
      </c>
      <c r="E72" s="93"/>
      <c r="F72" s="94"/>
      <c r="G72" s="98" t="s">
        <v>41</v>
      </c>
      <c r="H72" s="99"/>
      <c r="I72" s="99"/>
      <c r="J72" s="221"/>
      <c r="K72" s="222">
        <v>666.95</v>
      </c>
      <c r="L72" s="223"/>
      <c r="M72" s="223"/>
      <c r="N72" s="115" t="s">
        <v>490</v>
      </c>
      <c r="O72" s="115"/>
      <c r="P72" s="188"/>
    </row>
    <row r="73" spans="2:16" ht="20.100000000000001" customHeight="1">
      <c r="B73" s="468"/>
      <c r="C73" s="469"/>
      <c r="D73" s="194"/>
      <c r="E73" s="96"/>
      <c r="F73" s="97"/>
      <c r="G73" s="183" t="s">
        <v>42</v>
      </c>
      <c r="H73" s="183"/>
      <c r="I73" s="183"/>
      <c r="J73" s="183"/>
      <c r="K73" s="222">
        <v>654.79999999999995</v>
      </c>
      <c r="L73" s="223"/>
      <c r="M73" s="223"/>
      <c r="N73" s="115" t="s">
        <v>490</v>
      </c>
      <c r="O73" s="115"/>
      <c r="P73" s="188"/>
    </row>
    <row r="74" spans="2:16" ht="20.100000000000001" customHeight="1">
      <c r="B74" s="468"/>
      <c r="C74" s="469"/>
      <c r="D74" s="108" t="s">
        <v>43</v>
      </c>
      <c r="E74" s="108"/>
      <c r="F74" s="108"/>
      <c r="G74" s="176" t="s">
        <v>2502</v>
      </c>
      <c r="H74" s="176"/>
      <c r="I74" s="176"/>
      <c r="J74" s="176"/>
      <c r="K74" s="176"/>
      <c r="L74" s="176"/>
      <c r="M74" s="176"/>
      <c r="N74" s="176"/>
      <c r="O74" s="112"/>
      <c r="P74" s="147"/>
    </row>
    <row r="75" spans="2:16" ht="20.100000000000001" customHeight="1">
      <c r="B75" s="468"/>
      <c r="C75" s="469"/>
      <c r="D75" s="108"/>
      <c r="E75" s="108"/>
      <c r="F75" s="108"/>
      <c r="G75" s="225" t="s">
        <v>441</v>
      </c>
      <c r="H75" s="225"/>
      <c r="I75" s="225"/>
      <c r="J75" s="225"/>
      <c r="K75" s="225"/>
      <c r="L75" s="225"/>
      <c r="M75" s="225"/>
      <c r="N75" s="225"/>
      <c r="O75" s="193"/>
      <c r="P75" s="226"/>
    </row>
    <row r="76" spans="2:16" ht="39" customHeight="1">
      <c r="B76" s="468"/>
      <c r="C76" s="469"/>
      <c r="D76" s="108"/>
      <c r="E76" s="108"/>
      <c r="F76" s="108"/>
      <c r="G76" s="54"/>
      <c r="H76" s="151" t="s">
        <v>2503</v>
      </c>
      <c r="I76" s="227"/>
      <c r="J76" s="227"/>
      <c r="K76" s="227"/>
      <c r="L76" s="227"/>
      <c r="M76" s="227"/>
      <c r="N76" s="227"/>
      <c r="O76" s="227"/>
      <c r="P76" s="228"/>
    </row>
    <row r="77" spans="2:16" ht="20.100000000000001" customHeight="1">
      <c r="B77" s="468"/>
      <c r="C77" s="469"/>
      <c r="D77" s="108" t="s">
        <v>44</v>
      </c>
      <c r="E77" s="108"/>
      <c r="F77" s="108"/>
      <c r="G77" s="176" t="s">
        <v>2504</v>
      </c>
      <c r="H77" s="176"/>
      <c r="I77" s="176"/>
      <c r="J77" s="176"/>
      <c r="K77" s="176"/>
      <c r="L77" s="176"/>
      <c r="M77" s="176"/>
      <c r="N77" s="176"/>
      <c r="O77" s="112"/>
      <c r="P77" s="147"/>
    </row>
    <row r="78" spans="2:16" ht="20.100000000000001" customHeight="1">
      <c r="B78" s="468"/>
      <c r="C78" s="469"/>
      <c r="D78" s="108"/>
      <c r="E78" s="108"/>
      <c r="F78" s="108"/>
      <c r="G78" s="225" t="s">
        <v>442</v>
      </c>
      <c r="H78" s="225"/>
      <c r="I78" s="225"/>
      <c r="J78" s="225"/>
      <c r="K78" s="225"/>
      <c r="L78" s="225"/>
      <c r="M78" s="225"/>
      <c r="N78" s="225"/>
      <c r="O78" s="193"/>
      <c r="P78" s="226"/>
    </row>
    <row r="79" spans="2:16" ht="39.75" customHeight="1">
      <c r="B79" s="468"/>
      <c r="C79" s="469"/>
      <c r="D79" s="108"/>
      <c r="E79" s="108"/>
      <c r="F79" s="108"/>
      <c r="G79" s="54"/>
      <c r="H79" s="151"/>
      <c r="I79" s="227"/>
      <c r="J79" s="227"/>
      <c r="K79" s="227"/>
      <c r="L79" s="227"/>
      <c r="M79" s="227"/>
      <c r="N79" s="227"/>
      <c r="O79" s="227"/>
      <c r="P79" s="228"/>
    </row>
    <row r="80" spans="2:16" ht="20.100000000000001" customHeight="1">
      <c r="B80" s="468"/>
      <c r="C80" s="469"/>
      <c r="D80" s="108" t="s">
        <v>39</v>
      </c>
      <c r="E80" s="108"/>
      <c r="F80" s="108"/>
      <c r="G80" s="176" t="s">
        <v>2565</v>
      </c>
      <c r="H80" s="176"/>
      <c r="I80" s="176"/>
      <c r="J80" s="176"/>
      <c r="K80" s="176"/>
      <c r="L80" s="176"/>
      <c r="M80" s="176"/>
      <c r="N80" s="176"/>
      <c r="O80" s="112"/>
      <c r="P80" s="147"/>
    </row>
    <row r="81" spans="2:19" ht="20.100000000000001" customHeight="1">
      <c r="B81" s="468"/>
      <c r="C81" s="469"/>
      <c r="D81" s="108"/>
      <c r="E81" s="108"/>
      <c r="F81" s="108"/>
      <c r="G81" s="131" t="s">
        <v>443</v>
      </c>
      <c r="H81" s="93"/>
      <c r="I81" s="93"/>
      <c r="J81" s="93"/>
      <c r="K81" s="93"/>
      <c r="L81" s="93"/>
      <c r="M81" s="93"/>
      <c r="N81" s="93"/>
      <c r="O81" s="93"/>
      <c r="P81" s="206"/>
    </row>
    <row r="82" spans="2:19" ht="20.100000000000001" customHeight="1">
      <c r="B82" s="468"/>
      <c r="C82" s="469"/>
      <c r="D82" s="108"/>
      <c r="E82" s="108"/>
      <c r="F82" s="108"/>
      <c r="G82" s="207"/>
      <c r="H82" s="115" t="s">
        <v>434</v>
      </c>
      <c r="I82" s="115"/>
      <c r="J82" s="116"/>
      <c r="K82" s="112" t="s">
        <v>2410</v>
      </c>
      <c r="L82" s="113"/>
      <c r="M82" s="113"/>
      <c r="N82" s="113"/>
      <c r="O82" s="113"/>
      <c r="P82" s="117"/>
    </row>
    <row r="83" spans="2:19" ht="20.100000000000001" customHeight="1">
      <c r="B83" s="468"/>
      <c r="C83" s="469"/>
      <c r="D83" s="108"/>
      <c r="E83" s="108"/>
      <c r="F83" s="108"/>
      <c r="G83" s="207"/>
      <c r="H83" s="115" t="s">
        <v>435</v>
      </c>
      <c r="I83" s="115"/>
      <c r="J83" s="116"/>
      <c r="K83" s="112" t="s">
        <v>2501</v>
      </c>
      <c r="L83" s="113"/>
      <c r="M83" s="113"/>
      <c r="N83" s="113"/>
      <c r="O83" s="113"/>
      <c r="P83" s="117"/>
    </row>
    <row r="84" spans="2:19" ht="20.100000000000001" customHeight="1">
      <c r="B84" s="468"/>
      <c r="C84" s="469"/>
      <c r="D84" s="108"/>
      <c r="E84" s="108"/>
      <c r="F84" s="108"/>
      <c r="G84" s="207"/>
      <c r="H84" s="131" t="s">
        <v>436</v>
      </c>
      <c r="I84" s="93"/>
      <c r="J84" s="94"/>
      <c r="K84" s="112" t="s">
        <v>2501</v>
      </c>
      <c r="L84" s="113"/>
      <c r="M84" s="113"/>
      <c r="N84" s="113"/>
      <c r="O84" s="113"/>
      <c r="P84" s="117"/>
    </row>
    <row r="85" spans="2:19" ht="20.100000000000001" customHeight="1">
      <c r="B85" s="468"/>
      <c r="C85" s="469"/>
      <c r="D85" s="108"/>
      <c r="E85" s="108"/>
      <c r="F85" s="108"/>
      <c r="G85" s="207"/>
      <c r="H85" s="193"/>
      <c r="I85" s="106"/>
      <c r="J85" s="107"/>
      <c r="K85" s="224" t="s">
        <v>439</v>
      </c>
      <c r="L85" s="115"/>
      <c r="M85" s="115"/>
      <c r="N85" s="115"/>
      <c r="O85" s="115"/>
      <c r="P85" s="188"/>
    </row>
    <row r="86" spans="2:19" ht="20.100000000000001" customHeight="1">
      <c r="B86" s="468"/>
      <c r="C86" s="469"/>
      <c r="D86" s="108"/>
      <c r="E86" s="108"/>
      <c r="F86" s="108"/>
      <c r="G86" s="207"/>
      <c r="H86" s="193"/>
      <c r="I86" s="106"/>
      <c r="J86" s="107"/>
      <c r="K86" s="74">
        <v>2017</v>
      </c>
      <c r="L86" s="52" t="s">
        <v>484</v>
      </c>
      <c r="M86" s="75">
        <v>6</v>
      </c>
      <c r="N86" s="52" t="s">
        <v>485</v>
      </c>
      <c r="O86" s="75">
        <v>1</v>
      </c>
      <c r="P86" s="53" t="s">
        <v>486</v>
      </c>
    </row>
    <row r="87" spans="2:19" ht="20.100000000000001" customHeight="1">
      <c r="B87" s="468"/>
      <c r="C87" s="469"/>
      <c r="D87" s="108"/>
      <c r="E87" s="108"/>
      <c r="F87" s="108"/>
      <c r="G87" s="207"/>
      <c r="H87" s="193"/>
      <c r="I87" s="106"/>
      <c r="J87" s="107"/>
      <c r="K87" s="224" t="s">
        <v>440</v>
      </c>
      <c r="L87" s="115"/>
      <c r="M87" s="115"/>
      <c r="N87" s="115"/>
      <c r="O87" s="115"/>
      <c r="P87" s="188"/>
    </row>
    <row r="88" spans="2:19" ht="20.100000000000001" customHeight="1">
      <c r="B88" s="468"/>
      <c r="C88" s="469"/>
      <c r="D88" s="108"/>
      <c r="E88" s="108"/>
      <c r="F88" s="108"/>
      <c r="G88" s="207"/>
      <c r="H88" s="194"/>
      <c r="I88" s="96"/>
      <c r="J88" s="97"/>
      <c r="K88" s="74">
        <v>2019</v>
      </c>
      <c r="L88" s="52" t="s">
        <v>484</v>
      </c>
      <c r="M88" s="75">
        <v>5</v>
      </c>
      <c r="N88" s="52" t="s">
        <v>485</v>
      </c>
      <c r="O88" s="75">
        <v>31</v>
      </c>
      <c r="P88" s="53" t="s">
        <v>486</v>
      </c>
    </row>
    <row r="89" spans="2:19" ht="20.100000000000001" customHeight="1">
      <c r="B89" s="470"/>
      <c r="C89" s="471"/>
      <c r="D89" s="108"/>
      <c r="E89" s="108"/>
      <c r="F89" s="108"/>
      <c r="G89" s="208"/>
      <c r="H89" s="115" t="s">
        <v>437</v>
      </c>
      <c r="I89" s="115"/>
      <c r="J89" s="116"/>
      <c r="K89" s="112" t="s">
        <v>2501</v>
      </c>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12.15</v>
      </c>
      <c r="K95" s="82" t="s">
        <v>490</v>
      </c>
      <c r="L95" s="112">
        <v>25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12.15</v>
      </c>
      <c r="K96" s="82" t="s">
        <v>490</v>
      </c>
      <c r="L96" s="112">
        <v>1</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2</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2501</v>
      </c>
      <c r="H113" s="176"/>
      <c r="I113" s="176"/>
      <c r="J113" s="176"/>
      <c r="K113" s="176"/>
      <c r="L113" s="176"/>
      <c r="M113" s="176"/>
      <c r="N113" s="176"/>
      <c r="O113" s="112"/>
      <c r="P113" s="147"/>
    </row>
    <row r="114" spans="2:16" ht="20.100000000000001" customHeight="1">
      <c r="B114" s="236"/>
      <c r="C114" s="237"/>
      <c r="D114" s="231" t="s">
        <v>79</v>
      </c>
      <c r="E114" s="210"/>
      <c r="F114" s="211"/>
      <c r="G114" s="234" t="s">
        <v>2500</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2501</v>
      </c>
      <c r="H117" s="176"/>
      <c r="I117" s="176"/>
      <c r="J117" s="176"/>
      <c r="K117" s="176"/>
      <c r="L117" s="176"/>
      <c r="M117" s="176"/>
      <c r="N117" s="176"/>
      <c r="O117" s="112"/>
      <c r="P117" s="147"/>
    </row>
    <row r="118" spans="2:16" ht="20.100000000000001" customHeight="1">
      <c r="B118" s="212"/>
      <c r="C118" s="214"/>
      <c r="D118" s="238" t="s">
        <v>73</v>
      </c>
      <c r="E118" s="154"/>
      <c r="F118" s="155"/>
      <c r="G118" s="176" t="s">
        <v>2501</v>
      </c>
      <c r="H118" s="176"/>
      <c r="I118" s="176"/>
      <c r="J118" s="176"/>
      <c r="K118" s="176"/>
      <c r="L118" s="176"/>
      <c r="M118" s="176"/>
      <c r="N118" s="176"/>
      <c r="O118" s="112"/>
      <c r="P118" s="147"/>
    </row>
    <row r="119" spans="2:16" ht="20.100000000000001" customHeight="1">
      <c r="B119" s="212"/>
      <c r="C119" s="214"/>
      <c r="D119" s="240" t="s">
        <v>74</v>
      </c>
      <c r="E119" s="241"/>
      <c r="F119" s="242"/>
      <c r="G119" s="176" t="s">
        <v>2501</v>
      </c>
      <c r="H119" s="176"/>
      <c r="I119" s="176"/>
      <c r="J119" s="176"/>
      <c r="K119" s="176"/>
      <c r="L119" s="176"/>
      <c r="M119" s="176"/>
      <c r="N119" s="176"/>
      <c r="O119" s="112"/>
      <c r="P119" s="147"/>
    </row>
    <row r="120" spans="2:16" ht="20.100000000000001" customHeight="1">
      <c r="B120" s="212"/>
      <c r="C120" s="214"/>
      <c r="D120" s="224" t="s">
        <v>75</v>
      </c>
      <c r="E120" s="115"/>
      <c r="F120" s="116"/>
      <c r="G120" s="176" t="s">
        <v>2501</v>
      </c>
      <c r="H120" s="176"/>
      <c r="I120" s="176"/>
      <c r="J120" s="176"/>
      <c r="K120" s="176"/>
      <c r="L120" s="176"/>
      <c r="M120" s="176"/>
      <c r="N120" s="176"/>
      <c r="O120" s="112"/>
      <c r="P120" s="147"/>
    </row>
    <row r="121" spans="2:16" ht="20.100000000000001" customHeight="1">
      <c r="B121" s="212"/>
      <c r="C121" s="214"/>
      <c r="D121" s="224" t="s">
        <v>76</v>
      </c>
      <c r="E121" s="115"/>
      <c r="F121" s="116"/>
      <c r="G121" s="176" t="s">
        <v>2501</v>
      </c>
      <c r="H121" s="176"/>
      <c r="I121" s="176"/>
      <c r="J121" s="176"/>
      <c r="K121" s="176"/>
      <c r="L121" s="176"/>
      <c r="M121" s="176"/>
      <c r="N121" s="176"/>
      <c r="O121" s="112"/>
      <c r="P121" s="147"/>
    </row>
    <row r="122" spans="2:16" ht="20.100000000000001" customHeight="1">
      <c r="B122" s="243"/>
      <c r="C122" s="244"/>
      <c r="D122" s="224" t="s">
        <v>77</v>
      </c>
      <c r="E122" s="115"/>
      <c r="F122" s="116"/>
      <c r="G122" s="176" t="s">
        <v>2501</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2567</v>
      </c>
      <c r="H123" s="176"/>
      <c r="I123" s="176"/>
      <c r="J123" s="176"/>
      <c r="K123" s="176"/>
      <c r="L123" s="176"/>
      <c r="M123" s="176"/>
      <c r="N123" s="176"/>
      <c r="O123" s="112"/>
      <c r="P123" s="147"/>
    </row>
    <row r="124" spans="2:16" ht="20.100000000000001" customHeight="1">
      <c r="B124" s="212"/>
      <c r="C124" s="214"/>
      <c r="D124" s="238" t="s">
        <v>446</v>
      </c>
      <c r="E124" s="154"/>
      <c r="F124" s="155"/>
      <c r="G124" s="176" t="s">
        <v>2568</v>
      </c>
      <c r="H124" s="176"/>
      <c r="I124" s="176"/>
      <c r="J124" s="176"/>
      <c r="K124" s="176"/>
      <c r="L124" s="176"/>
      <c r="M124" s="176"/>
      <c r="N124" s="176"/>
      <c r="O124" s="112"/>
      <c r="P124" s="147"/>
    </row>
    <row r="125" spans="2:16" ht="20.100000000000001" customHeight="1">
      <c r="B125" s="212"/>
      <c r="C125" s="214"/>
      <c r="D125" s="240" t="s">
        <v>447</v>
      </c>
      <c r="E125" s="241"/>
      <c r="F125" s="242"/>
      <c r="G125" s="176" t="s">
        <v>2569</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2508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2566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2566</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2566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2566</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2566</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2566</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72" t="s">
        <v>416</v>
      </c>
      <c r="C144" s="473"/>
      <c r="D144" s="473"/>
      <c r="E144" s="474"/>
      <c r="F144" s="280" t="s">
        <v>531</v>
      </c>
      <c r="G144" s="281"/>
      <c r="H144" s="281"/>
      <c r="I144" s="281"/>
      <c r="J144" s="282"/>
      <c r="K144" s="283"/>
      <c r="L144" s="283"/>
      <c r="M144" s="283"/>
      <c r="N144" s="283"/>
      <c r="O144" s="124"/>
      <c r="P144" s="284"/>
    </row>
    <row r="145" spans="1:16" ht="20.100000000000001" customHeight="1">
      <c r="A145" s="5"/>
      <c r="B145" s="475"/>
      <c r="C145" s="476"/>
      <c r="D145" s="476"/>
      <c r="E145" s="477"/>
      <c r="F145" s="240" t="s">
        <v>408</v>
      </c>
      <c r="G145" s="241"/>
      <c r="H145" s="241"/>
      <c r="I145" s="241"/>
      <c r="J145" s="242"/>
      <c r="K145" s="176"/>
      <c r="L145" s="176"/>
      <c r="M145" s="176"/>
      <c r="N145" s="176"/>
      <c r="O145" s="112"/>
      <c r="P145" s="147"/>
    </row>
    <row r="146" spans="1:16" ht="20.100000000000001" customHeight="1">
      <c r="B146" s="475"/>
      <c r="C146" s="476"/>
      <c r="D146" s="476"/>
      <c r="E146" s="477"/>
      <c r="F146" s="224" t="s">
        <v>94</v>
      </c>
      <c r="G146" s="115"/>
      <c r="H146" s="115"/>
      <c r="I146" s="115"/>
      <c r="J146" s="116"/>
      <c r="K146" s="176"/>
      <c r="L146" s="176"/>
      <c r="M146" s="176"/>
      <c r="N146" s="176"/>
      <c r="O146" s="112"/>
      <c r="P146" s="147"/>
    </row>
    <row r="147" spans="1:16" ht="20.100000000000001" customHeight="1">
      <c r="B147" s="475"/>
      <c r="C147" s="476"/>
      <c r="D147" s="476"/>
      <c r="E147" s="477"/>
      <c r="F147" s="224" t="s">
        <v>95</v>
      </c>
      <c r="G147" s="115"/>
      <c r="H147" s="115"/>
      <c r="I147" s="115"/>
      <c r="J147" s="116"/>
      <c r="K147" s="176"/>
      <c r="L147" s="176"/>
      <c r="M147" s="176"/>
      <c r="N147" s="176"/>
      <c r="O147" s="112"/>
      <c r="P147" s="147"/>
    </row>
    <row r="148" spans="1:16" ht="20.100000000000001" customHeight="1">
      <c r="B148" s="475"/>
      <c r="C148" s="476"/>
      <c r="D148" s="476"/>
      <c r="E148" s="477"/>
      <c r="F148" s="224" t="s">
        <v>409</v>
      </c>
      <c r="G148" s="115"/>
      <c r="H148" s="115"/>
      <c r="I148" s="115"/>
      <c r="J148" s="116"/>
      <c r="K148" s="176"/>
      <c r="L148" s="176"/>
      <c r="M148" s="176"/>
      <c r="N148" s="176"/>
      <c r="O148" s="112"/>
      <c r="P148" s="147"/>
    </row>
    <row r="149" spans="1:16" ht="20.100000000000001" customHeight="1">
      <c r="A149" s="6"/>
      <c r="B149" s="475"/>
      <c r="C149" s="476"/>
      <c r="D149" s="476"/>
      <c r="E149" s="477"/>
      <c r="F149" s="224" t="s">
        <v>96</v>
      </c>
      <c r="G149" s="115"/>
      <c r="H149" s="115"/>
      <c r="I149" s="115"/>
      <c r="J149" s="116"/>
      <c r="K149" s="176"/>
      <c r="L149" s="176"/>
      <c r="M149" s="176"/>
      <c r="N149" s="176"/>
      <c r="O149" s="112"/>
      <c r="P149" s="147"/>
    </row>
    <row r="150" spans="1:16" ht="20.100000000000001" customHeight="1">
      <c r="A150" s="5"/>
      <c r="B150" s="475"/>
      <c r="C150" s="476"/>
      <c r="D150" s="476"/>
      <c r="E150" s="477"/>
      <c r="F150" s="224" t="s">
        <v>410</v>
      </c>
      <c r="G150" s="115"/>
      <c r="H150" s="115"/>
      <c r="I150" s="115"/>
      <c r="J150" s="116"/>
      <c r="K150" s="176"/>
      <c r="L150" s="176"/>
      <c r="M150" s="176"/>
      <c r="N150" s="176"/>
      <c r="O150" s="112"/>
      <c r="P150" s="147"/>
    </row>
    <row r="151" spans="1:16" ht="20.100000000000001" customHeight="1">
      <c r="A151" s="5"/>
      <c r="B151" s="475"/>
      <c r="C151" s="476"/>
      <c r="D151" s="476"/>
      <c r="E151" s="477"/>
      <c r="F151" s="224" t="s">
        <v>411</v>
      </c>
      <c r="G151" s="115"/>
      <c r="H151" s="115"/>
      <c r="I151" s="115"/>
      <c r="J151" s="116"/>
      <c r="K151" s="176"/>
      <c r="L151" s="176"/>
      <c r="M151" s="176"/>
      <c r="N151" s="176"/>
      <c r="O151" s="112"/>
      <c r="P151" s="147"/>
    </row>
    <row r="152" spans="1:16" ht="20.100000000000001" customHeight="1">
      <c r="A152" s="5"/>
      <c r="B152" s="475"/>
      <c r="C152" s="476"/>
      <c r="D152" s="476"/>
      <c r="E152" s="477"/>
      <c r="F152" s="224" t="s">
        <v>415</v>
      </c>
      <c r="G152" s="115"/>
      <c r="H152" s="115"/>
      <c r="I152" s="115"/>
      <c r="J152" s="116"/>
      <c r="K152" s="176"/>
      <c r="L152" s="176"/>
      <c r="M152" s="176"/>
      <c r="N152" s="176"/>
      <c r="O152" s="112"/>
      <c r="P152" s="147"/>
    </row>
    <row r="153" spans="1:16" ht="20.100000000000001" customHeight="1">
      <c r="B153" s="475"/>
      <c r="C153" s="476"/>
      <c r="D153" s="476"/>
      <c r="E153" s="477"/>
      <c r="F153" s="224" t="s">
        <v>530</v>
      </c>
      <c r="G153" s="115"/>
      <c r="H153" s="115"/>
      <c r="I153" s="115"/>
      <c r="J153" s="116"/>
      <c r="K153" s="176"/>
      <c r="L153" s="176"/>
      <c r="M153" s="176"/>
      <c r="N153" s="176"/>
      <c r="O153" s="112"/>
      <c r="P153" s="147"/>
    </row>
    <row r="154" spans="1:16" ht="20.100000000000001" customHeight="1">
      <c r="B154" s="475"/>
      <c r="C154" s="476"/>
      <c r="D154" s="476"/>
      <c r="E154" s="477"/>
      <c r="F154" s="273" t="s">
        <v>97</v>
      </c>
      <c r="G154" s="274"/>
      <c r="H154" s="275"/>
      <c r="I154" s="285" t="s">
        <v>99</v>
      </c>
      <c r="J154" s="123"/>
      <c r="K154" s="176"/>
      <c r="L154" s="176"/>
      <c r="M154" s="176"/>
      <c r="N154" s="176"/>
      <c r="O154" s="112"/>
      <c r="P154" s="147"/>
    </row>
    <row r="155" spans="1:16" ht="20.100000000000001" customHeight="1">
      <c r="B155" s="475"/>
      <c r="C155" s="476"/>
      <c r="D155" s="476"/>
      <c r="E155" s="477"/>
      <c r="F155" s="276"/>
      <c r="G155" s="277"/>
      <c r="H155" s="278"/>
      <c r="I155" s="122" t="s">
        <v>100</v>
      </c>
      <c r="J155" s="123"/>
      <c r="K155" s="176"/>
      <c r="L155" s="176"/>
      <c r="M155" s="176"/>
      <c r="N155" s="176"/>
      <c r="O155" s="112"/>
      <c r="P155" s="147"/>
    </row>
    <row r="156" spans="1:16" ht="20.100000000000001" customHeight="1">
      <c r="B156" s="475"/>
      <c r="C156" s="476"/>
      <c r="D156" s="476"/>
      <c r="E156" s="477"/>
      <c r="F156" s="270" t="s">
        <v>98</v>
      </c>
      <c r="G156" s="271"/>
      <c r="H156" s="272"/>
      <c r="I156" s="109" t="s">
        <v>532</v>
      </c>
      <c r="J156" s="111"/>
      <c r="K156" s="176"/>
      <c r="L156" s="176"/>
      <c r="M156" s="176"/>
      <c r="N156" s="176"/>
      <c r="O156" s="112"/>
      <c r="P156" s="147"/>
    </row>
    <row r="157" spans="1:16" ht="20.100000000000001" customHeight="1">
      <c r="B157" s="475"/>
      <c r="C157" s="476"/>
      <c r="D157" s="476"/>
      <c r="E157" s="477"/>
      <c r="F157" s="270"/>
      <c r="G157" s="271"/>
      <c r="H157" s="272"/>
      <c r="I157" s="109" t="s">
        <v>533</v>
      </c>
      <c r="J157" s="111"/>
      <c r="K157" s="176"/>
      <c r="L157" s="176"/>
      <c r="M157" s="176"/>
      <c r="N157" s="176"/>
      <c r="O157" s="112"/>
      <c r="P157" s="147"/>
    </row>
    <row r="158" spans="1:16" ht="20.100000000000001" customHeight="1">
      <c r="B158" s="475"/>
      <c r="C158" s="476"/>
      <c r="D158" s="476"/>
      <c r="E158" s="477"/>
      <c r="F158" s="270"/>
      <c r="G158" s="271"/>
      <c r="H158" s="272"/>
      <c r="I158" s="109" t="s">
        <v>100</v>
      </c>
      <c r="J158" s="111"/>
      <c r="K158" s="176"/>
      <c r="L158" s="176"/>
      <c r="M158" s="176"/>
      <c r="N158" s="176"/>
      <c r="O158" s="112"/>
      <c r="P158" s="147"/>
    </row>
    <row r="159" spans="1:16" ht="20.100000000000001" customHeight="1">
      <c r="B159" s="475"/>
      <c r="C159" s="476"/>
      <c r="D159" s="476"/>
      <c r="E159" s="477"/>
      <c r="F159" s="270"/>
      <c r="G159" s="271"/>
      <c r="H159" s="272"/>
      <c r="I159" s="270" t="s">
        <v>101</v>
      </c>
      <c r="J159" s="272"/>
      <c r="K159" s="176"/>
      <c r="L159" s="176"/>
      <c r="M159" s="176"/>
      <c r="N159" s="176"/>
      <c r="O159" s="112"/>
      <c r="P159" s="147"/>
    </row>
    <row r="160" spans="1:16" ht="20.100000000000001" customHeight="1">
      <c r="B160" s="475"/>
      <c r="C160" s="476"/>
      <c r="D160" s="476"/>
      <c r="E160" s="477"/>
      <c r="F160" s="270" t="s">
        <v>425</v>
      </c>
      <c r="G160" s="271"/>
      <c r="H160" s="272"/>
      <c r="I160" s="109" t="s">
        <v>99</v>
      </c>
      <c r="J160" s="111"/>
      <c r="K160" s="176"/>
      <c r="L160" s="176"/>
      <c r="M160" s="176"/>
      <c r="N160" s="176"/>
      <c r="O160" s="112"/>
      <c r="P160" s="147"/>
    </row>
    <row r="161" spans="2:22" ht="20.100000000000001" customHeight="1">
      <c r="B161" s="475"/>
      <c r="C161" s="476"/>
      <c r="D161" s="476"/>
      <c r="E161" s="477"/>
      <c r="F161" s="270"/>
      <c r="G161" s="271"/>
      <c r="H161" s="272"/>
      <c r="I161" s="109" t="s">
        <v>100</v>
      </c>
      <c r="J161" s="111"/>
      <c r="K161" s="176"/>
      <c r="L161" s="176"/>
      <c r="M161" s="176"/>
      <c r="N161" s="176"/>
      <c r="O161" s="112"/>
      <c r="P161" s="147"/>
    </row>
    <row r="162" spans="2:22" ht="20.100000000000001" customHeight="1">
      <c r="B162" s="475"/>
      <c r="C162" s="476"/>
      <c r="D162" s="476"/>
      <c r="E162" s="477"/>
      <c r="F162" s="270"/>
      <c r="G162" s="271"/>
      <c r="H162" s="272"/>
      <c r="I162" s="276" t="s">
        <v>101</v>
      </c>
      <c r="J162" s="278"/>
      <c r="K162" s="176"/>
      <c r="L162" s="176"/>
      <c r="M162" s="176"/>
      <c r="N162" s="176"/>
      <c r="O162" s="112"/>
      <c r="P162" s="147"/>
    </row>
    <row r="163" spans="2:22" ht="20.100000000000001" customHeight="1">
      <c r="B163" s="475"/>
      <c r="C163" s="476"/>
      <c r="D163" s="476"/>
      <c r="E163" s="477"/>
      <c r="F163" s="270"/>
      <c r="G163" s="271"/>
      <c r="H163" s="272"/>
      <c r="I163" s="109" t="s">
        <v>426</v>
      </c>
      <c r="J163" s="111"/>
      <c r="K163" s="176"/>
      <c r="L163" s="176"/>
      <c r="M163" s="176"/>
      <c r="N163" s="176"/>
      <c r="O163" s="112"/>
      <c r="P163" s="147"/>
    </row>
    <row r="164" spans="2:22" ht="20.100000000000001" customHeight="1">
      <c r="B164" s="475"/>
      <c r="C164" s="476"/>
      <c r="D164" s="476"/>
      <c r="E164" s="477"/>
      <c r="F164" s="270"/>
      <c r="G164" s="271"/>
      <c r="H164" s="272"/>
      <c r="I164" s="276" t="s">
        <v>427</v>
      </c>
      <c r="J164" s="278"/>
      <c r="K164" s="176"/>
      <c r="L164" s="176"/>
      <c r="M164" s="176"/>
      <c r="N164" s="176"/>
      <c r="O164" s="112"/>
      <c r="P164" s="147"/>
    </row>
    <row r="165" spans="2:22" ht="20.100000000000001" customHeight="1">
      <c r="B165" s="475"/>
      <c r="C165" s="476"/>
      <c r="D165" s="476"/>
      <c r="E165" s="477"/>
      <c r="F165" s="273" t="s">
        <v>428</v>
      </c>
      <c r="G165" s="274"/>
      <c r="H165" s="275"/>
      <c r="I165" s="285" t="s">
        <v>99</v>
      </c>
      <c r="J165" s="123"/>
      <c r="K165" s="176"/>
      <c r="L165" s="176"/>
      <c r="M165" s="176"/>
      <c r="N165" s="176"/>
      <c r="O165" s="112"/>
      <c r="P165" s="147"/>
    </row>
    <row r="166" spans="2:22" ht="20.100000000000001" customHeight="1">
      <c r="B166" s="478"/>
      <c r="C166" s="479"/>
      <c r="D166" s="479"/>
      <c r="E166" s="480"/>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2509</v>
      </c>
      <c r="G172" s="190" t="s">
        <v>474</v>
      </c>
      <c r="H172" s="190"/>
      <c r="I172" s="190"/>
      <c r="J172" s="190"/>
      <c r="K172" s="190"/>
      <c r="L172" s="190"/>
      <c r="M172" s="190"/>
      <c r="N172" s="190"/>
      <c r="O172" s="190"/>
      <c r="P172" s="205"/>
    </row>
    <row r="173" spans="2:22" ht="20.100000000000001" customHeight="1">
      <c r="B173" s="130"/>
      <c r="C173" s="108"/>
      <c r="D173" s="108"/>
      <c r="E173" s="108"/>
      <c r="F173" s="21" t="s">
        <v>2509</v>
      </c>
      <c r="G173" s="115" t="s">
        <v>475</v>
      </c>
      <c r="H173" s="115"/>
      <c r="I173" s="115"/>
      <c r="J173" s="115"/>
      <c r="K173" s="115"/>
      <c r="L173" s="115"/>
      <c r="M173" s="115"/>
      <c r="N173" s="115"/>
      <c r="O173" s="115"/>
      <c r="P173" s="188"/>
    </row>
    <row r="174" spans="2:22" ht="20.100000000000001" customHeight="1">
      <c r="B174" s="130"/>
      <c r="C174" s="108"/>
      <c r="D174" s="108"/>
      <c r="E174" s="108"/>
      <c r="F174" s="21" t="s">
        <v>2509</v>
      </c>
      <c r="G174" s="115" t="s">
        <v>476</v>
      </c>
      <c r="H174" s="115"/>
      <c r="I174" s="115"/>
      <c r="J174" s="115"/>
      <c r="K174" s="115"/>
      <c r="L174" s="115"/>
      <c r="M174" s="115"/>
      <c r="N174" s="115"/>
      <c r="O174" s="115"/>
      <c r="P174" s="188"/>
    </row>
    <row r="175" spans="2:22" ht="39.9" customHeight="1">
      <c r="B175" s="130"/>
      <c r="C175" s="108"/>
      <c r="D175" s="108"/>
      <c r="E175" s="108"/>
      <c r="F175" s="21"/>
      <c r="G175" s="115" t="s">
        <v>448</v>
      </c>
      <c r="H175" s="115"/>
      <c r="I175" s="116"/>
      <c r="J175" s="151"/>
      <c r="K175" s="227"/>
      <c r="L175" s="227"/>
      <c r="M175" s="227"/>
      <c r="N175" s="227"/>
      <c r="O175" s="227"/>
      <c r="P175" s="228"/>
    </row>
    <row r="176" spans="2:22" ht="39.9" customHeight="1">
      <c r="B176" s="300" t="s">
        <v>106</v>
      </c>
      <c r="C176" s="301"/>
      <c r="D176" s="98">
        <v>1</v>
      </c>
      <c r="E176" s="221"/>
      <c r="F176" s="108" t="s">
        <v>5</v>
      </c>
      <c r="G176" s="108"/>
      <c r="H176" s="108"/>
      <c r="I176" s="101" t="s">
        <v>2510</v>
      </c>
      <c r="J176" s="102"/>
      <c r="K176" s="102"/>
      <c r="L176" s="102"/>
      <c r="M176" s="102"/>
      <c r="N176" s="102"/>
      <c r="O176" s="103"/>
      <c r="P176" s="104"/>
    </row>
    <row r="177" spans="2:16" ht="39.9" customHeight="1">
      <c r="B177" s="302"/>
      <c r="C177" s="303"/>
      <c r="D177" s="98"/>
      <c r="E177" s="221"/>
      <c r="F177" s="108" t="s">
        <v>108</v>
      </c>
      <c r="G177" s="108"/>
      <c r="H177" s="108"/>
      <c r="I177" s="101" t="s">
        <v>2511</v>
      </c>
      <c r="J177" s="102"/>
      <c r="K177" s="102"/>
      <c r="L177" s="102"/>
      <c r="M177" s="102"/>
      <c r="N177" s="102"/>
      <c r="O177" s="103"/>
      <c r="P177" s="104"/>
    </row>
    <row r="178" spans="2:16" ht="39.9" customHeight="1">
      <c r="B178" s="302"/>
      <c r="C178" s="303"/>
      <c r="D178" s="98"/>
      <c r="E178" s="221"/>
      <c r="F178" s="108" t="s">
        <v>109</v>
      </c>
      <c r="G178" s="108"/>
      <c r="H178" s="108"/>
      <c r="I178" s="101" t="s">
        <v>2512</v>
      </c>
      <c r="J178" s="102"/>
      <c r="K178" s="102"/>
      <c r="L178" s="102"/>
      <c r="M178" s="102"/>
      <c r="N178" s="102"/>
      <c r="O178" s="103"/>
      <c r="P178" s="104"/>
    </row>
    <row r="179" spans="2:16" ht="39.9" customHeight="1">
      <c r="B179" s="302"/>
      <c r="C179" s="303"/>
      <c r="D179" s="98"/>
      <c r="E179" s="221"/>
      <c r="F179" s="108" t="s">
        <v>429</v>
      </c>
      <c r="G179" s="108"/>
      <c r="H179" s="108"/>
      <c r="I179" s="101" t="s">
        <v>2573</v>
      </c>
      <c r="J179" s="102"/>
      <c r="K179" s="102"/>
      <c r="L179" s="102"/>
      <c r="M179" s="102"/>
      <c r="N179" s="102"/>
      <c r="O179" s="103"/>
      <c r="P179" s="104"/>
    </row>
    <row r="180" spans="2:16" ht="39.9" customHeight="1">
      <c r="B180" s="302"/>
      <c r="C180" s="303"/>
      <c r="D180" s="98"/>
      <c r="E180" s="221"/>
      <c r="F180" s="108" t="s">
        <v>110</v>
      </c>
      <c r="G180" s="108"/>
      <c r="H180" s="108"/>
      <c r="I180" s="101" t="s">
        <v>2513</v>
      </c>
      <c r="J180" s="102"/>
      <c r="K180" s="102"/>
      <c r="L180" s="102"/>
      <c r="M180" s="102"/>
      <c r="N180" s="102"/>
      <c r="O180" s="103"/>
      <c r="P180" s="104"/>
    </row>
    <row r="181" spans="2:16" ht="39.9" customHeight="1">
      <c r="B181" s="302"/>
      <c r="C181" s="303"/>
      <c r="D181" s="98">
        <v>2</v>
      </c>
      <c r="E181" s="221"/>
      <c r="F181" s="108" t="s">
        <v>5</v>
      </c>
      <c r="G181" s="108"/>
      <c r="H181" s="108"/>
      <c r="I181" s="101"/>
      <c r="J181" s="102"/>
      <c r="K181" s="102"/>
      <c r="L181" s="102"/>
      <c r="M181" s="102"/>
      <c r="N181" s="102"/>
      <c r="O181" s="103"/>
      <c r="P181" s="104"/>
    </row>
    <row r="182" spans="2:16" ht="39.9" customHeight="1">
      <c r="B182" s="302"/>
      <c r="C182" s="303"/>
      <c r="D182" s="98"/>
      <c r="E182" s="221"/>
      <c r="F182" s="108" t="s">
        <v>108</v>
      </c>
      <c r="G182" s="108"/>
      <c r="H182" s="108"/>
      <c r="I182" s="101"/>
      <c r="J182" s="102"/>
      <c r="K182" s="102"/>
      <c r="L182" s="102"/>
      <c r="M182" s="102"/>
      <c r="N182" s="102"/>
      <c r="O182" s="103"/>
      <c r="P182" s="104"/>
    </row>
    <row r="183" spans="2:16" ht="39.9" customHeight="1">
      <c r="B183" s="302"/>
      <c r="C183" s="303"/>
      <c r="D183" s="98"/>
      <c r="E183" s="221"/>
      <c r="F183" s="108" t="s">
        <v>109</v>
      </c>
      <c r="G183" s="108"/>
      <c r="H183" s="108"/>
      <c r="I183" s="101"/>
      <c r="J183" s="102"/>
      <c r="K183" s="102"/>
      <c r="L183" s="102"/>
      <c r="M183" s="102"/>
      <c r="N183" s="102"/>
      <c r="O183" s="103"/>
      <c r="P183" s="104"/>
    </row>
    <row r="184" spans="2:16" ht="39.9" customHeight="1">
      <c r="B184" s="302"/>
      <c r="C184" s="303"/>
      <c r="D184" s="98"/>
      <c r="E184" s="221"/>
      <c r="F184" s="108" t="s">
        <v>429</v>
      </c>
      <c r="G184" s="108"/>
      <c r="H184" s="108"/>
      <c r="I184" s="101"/>
      <c r="J184" s="102"/>
      <c r="K184" s="102"/>
      <c r="L184" s="102"/>
      <c r="M184" s="102"/>
      <c r="N184" s="102"/>
      <c r="O184" s="103"/>
      <c r="P184" s="104"/>
    </row>
    <row r="185" spans="2:16" ht="39.9" customHeight="1">
      <c r="B185" s="302"/>
      <c r="C185" s="303"/>
      <c r="D185" s="98"/>
      <c r="E185" s="221"/>
      <c r="F185" s="108" t="s">
        <v>110</v>
      </c>
      <c r="G185" s="108"/>
      <c r="H185" s="108"/>
      <c r="I185" s="101"/>
      <c r="J185" s="102"/>
      <c r="K185" s="102"/>
      <c r="L185" s="102"/>
      <c r="M185" s="102"/>
      <c r="N185" s="102"/>
      <c r="O185" s="103"/>
      <c r="P185" s="104"/>
    </row>
    <row r="186" spans="2:16" ht="39.9" customHeight="1">
      <c r="B186" s="302"/>
      <c r="C186" s="303"/>
      <c r="D186" s="290">
        <v>3</v>
      </c>
      <c r="E186" s="255"/>
      <c r="F186" s="108" t="s">
        <v>5</v>
      </c>
      <c r="G186" s="108"/>
      <c r="H186" s="108"/>
      <c r="I186" s="101"/>
      <c r="J186" s="102"/>
      <c r="K186" s="102"/>
      <c r="L186" s="102"/>
      <c r="M186" s="102"/>
      <c r="N186" s="102"/>
      <c r="O186" s="103"/>
      <c r="P186" s="104"/>
    </row>
    <row r="187" spans="2:16" ht="39.9" customHeight="1">
      <c r="B187" s="302"/>
      <c r="C187" s="303"/>
      <c r="D187" s="291"/>
      <c r="E187" s="256"/>
      <c r="F187" s="108" t="s">
        <v>108</v>
      </c>
      <c r="G187" s="108"/>
      <c r="H187" s="108"/>
      <c r="I187" s="101"/>
      <c r="J187" s="102"/>
      <c r="K187" s="102"/>
      <c r="L187" s="102"/>
      <c r="M187" s="102"/>
      <c r="N187" s="102"/>
      <c r="O187" s="103"/>
      <c r="P187" s="104"/>
    </row>
    <row r="188" spans="2:16" ht="39.9" customHeight="1">
      <c r="B188" s="302"/>
      <c r="C188" s="303"/>
      <c r="D188" s="291"/>
      <c r="E188" s="256"/>
      <c r="F188" s="108" t="s">
        <v>109</v>
      </c>
      <c r="G188" s="108"/>
      <c r="H188" s="108"/>
      <c r="I188" s="101"/>
      <c r="J188" s="102"/>
      <c r="K188" s="102"/>
      <c r="L188" s="102"/>
      <c r="M188" s="102"/>
      <c r="N188" s="102"/>
      <c r="O188" s="103"/>
      <c r="P188" s="104"/>
    </row>
    <row r="189" spans="2:16" ht="39.9" customHeight="1">
      <c r="B189" s="302"/>
      <c r="C189" s="303"/>
      <c r="D189" s="291"/>
      <c r="E189" s="256"/>
      <c r="F189" s="108" t="s">
        <v>429</v>
      </c>
      <c r="G189" s="108"/>
      <c r="H189" s="108"/>
      <c r="I189" s="101"/>
      <c r="J189" s="102"/>
      <c r="K189" s="102"/>
      <c r="L189" s="102"/>
      <c r="M189" s="102"/>
      <c r="N189" s="102"/>
      <c r="O189" s="103"/>
      <c r="P189" s="104"/>
    </row>
    <row r="190" spans="2:16" ht="39.9" customHeight="1">
      <c r="B190" s="481"/>
      <c r="C190" s="482"/>
      <c r="D190" s="292"/>
      <c r="E190" s="257"/>
      <c r="F190" s="108" t="s">
        <v>110</v>
      </c>
      <c r="G190" s="108"/>
      <c r="H190" s="108"/>
      <c r="I190" s="101"/>
      <c r="J190" s="102"/>
      <c r="K190" s="102"/>
      <c r="L190" s="102"/>
      <c r="M190" s="102"/>
      <c r="N190" s="102"/>
      <c r="O190" s="103"/>
      <c r="P190" s="104"/>
    </row>
    <row r="191" spans="2:16" ht="39.9" customHeight="1">
      <c r="B191" s="300" t="s">
        <v>107</v>
      </c>
      <c r="C191" s="301"/>
      <c r="D191" s="290">
        <v>1</v>
      </c>
      <c r="E191" s="255"/>
      <c r="F191" s="108" t="s">
        <v>5</v>
      </c>
      <c r="G191" s="108"/>
      <c r="H191" s="108"/>
      <c r="I191" s="101" t="s">
        <v>2514</v>
      </c>
      <c r="J191" s="102"/>
      <c r="K191" s="102"/>
      <c r="L191" s="102"/>
      <c r="M191" s="102"/>
      <c r="N191" s="102"/>
      <c r="O191" s="103"/>
      <c r="P191" s="104"/>
    </row>
    <row r="192" spans="2:16" ht="39.9" customHeight="1">
      <c r="B192" s="302"/>
      <c r="C192" s="303"/>
      <c r="D192" s="291"/>
      <c r="E192" s="256"/>
      <c r="F192" s="108" t="s">
        <v>108</v>
      </c>
      <c r="G192" s="108"/>
      <c r="H192" s="108"/>
      <c r="I192" s="101" t="s">
        <v>2515</v>
      </c>
      <c r="J192" s="102"/>
      <c r="K192" s="102"/>
      <c r="L192" s="102"/>
      <c r="M192" s="102"/>
      <c r="N192" s="102"/>
      <c r="O192" s="103"/>
      <c r="P192" s="104"/>
    </row>
    <row r="193" spans="2:16" ht="39.9" customHeight="1">
      <c r="B193" s="302"/>
      <c r="C193" s="303"/>
      <c r="D193" s="291"/>
      <c r="E193" s="256"/>
      <c r="F193" s="177" t="s">
        <v>110</v>
      </c>
      <c r="G193" s="177"/>
      <c r="H193" s="177"/>
      <c r="I193" s="101" t="s">
        <v>2516</v>
      </c>
      <c r="J193" s="102"/>
      <c r="K193" s="102"/>
      <c r="L193" s="102"/>
      <c r="M193" s="102"/>
      <c r="N193" s="102"/>
      <c r="O193" s="103"/>
      <c r="P193" s="104"/>
    </row>
    <row r="194" spans="2:16" ht="39.9" customHeight="1">
      <c r="B194" s="302"/>
      <c r="C194" s="303"/>
      <c r="D194" s="290">
        <v>2</v>
      </c>
      <c r="E194" s="255"/>
      <c r="F194" s="108" t="s">
        <v>5</v>
      </c>
      <c r="G194" s="108"/>
      <c r="H194" s="108"/>
      <c r="I194" s="101"/>
      <c r="J194" s="102"/>
      <c r="K194" s="102"/>
      <c r="L194" s="102"/>
      <c r="M194" s="102"/>
      <c r="N194" s="102"/>
      <c r="O194" s="103"/>
      <c r="P194" s="104"/>
    </row>
    <row r="195" spans="2:16" ht="39.9" customHeight="1">
      <c r="B195" s="302"/>
      <c r="C195" s="303"/>
      <c r="D195" s="291"/>
      <c r="E195" s="256"/>
      <c r="F195" s="108" t="s">
        <v>108</v>
      </c>
      <c r="G195" s="108"/>
      <c r="H195" s="108"/>
      <c r="I195" s="101"/>
      <c r="J195" s="102"/>
      <c r="K195" s="102"/>
      <c r="L195" s="102"/>
      <c r="M195" s="102"/>
      <c r="N195" s="102"/>
      <c r="O195" s="103"/>
      <c r="P195" s="104"/>
    </row>
    <row r="196" spans="2:16" ht="39.9"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2509</v>
      </c>
      <c r="G201" s="297" t="s">
        <v>448</v>
      </c>
      <c r="H201" s="115"/>
      <c r="I201" s="116"/>
      <c r="J201" s="151" t="s">
        <v>2517</v>
      </c>
      <c r="K201" s="227"/>
      <c r="L201" s="227"/>
      <c r="M201" s="227"/>
      <c r="N201" s="227"/>
      <c r="O201" s="227"/>
      <c r="P201" s="228"/>
    </row>
    <row r="202" spans="2:16" ht="60" customHeight="1">
      <c r="B202" s="130" t="s">
        <v>114</v>
      </c>
      <c r="C202" s="108"/>
      <c r="D202" s="108"/>
      <c r="E202" s="108"/>
      <c r="F202" s="101" t="s">
        <v>2518</v>
      </c>
      <c r="G202" s="101"/>
      <c r="H202" s="101"/>
      <c r="I202" s="101"/>
      <c r="J202" s="101"/>
      <c r="K202" s="101"/>
      <c r="L202" s="101"/>
      <c r="M202" s="101"/>
      <c r="N202" s="101"/>
      <c r="O202" s="151"/>
      <c r="P202" s="152"/>
    </row>
    <row r="203" spans="2:16" ht="60" customHeight="1">
      <c r="B203" s="130" t="s">
        <v>115</v>
      </c>
      <c r="C203" s="108"/>
      <c r="D203" s="108"/>
      <c r="E203" s="108"/>
      <c r="F203" s="101" t="s">
        <v>2519</v>
      </c>
      <c r="G203" s="102"/>
      <c r="H203" s="102"/>
      <c r="I203" s="102"/>
      <c r="J203" s="102"/>
      <c r="K203" s="102"/>
      <c r="L203" s="102"/>
      <c r="M203" s="102"/>
      <c r="N203" s="102"/>
      <c r="O203" s="103"/>
      <c r="P203" s="104"/>
    </row>
    <row r="204" spans="2:16" ht="20.100000000000001" customHeight="1">
      <c r="B204" s="130" t="s">
        <v>116</v>
      </c>
      <c r="C204" s="108"/>
      <c r="D204" s="108"/>
      <c r="E204" s="108"/>
      <c r="F204" s="176" t="s">
        <v>2500</v>
      </c>
      <c r="G204" s="176"/>
      <c r="H204" s="176"/>
      <c r="I204" s="176"/>
      <c r="J204" s="176"/>
      <c r="K204" s="176"/>
      <c r="L204" s="176"/>
      <c r="M204" s="176"/>
      <c r="N204" s="176"/>
      <c r="O204" s="112"/>
      <c r="P204" s="147"/>
    </row>
    <row r="205" spans="2:16" ht="60.75" customHeight="1">
      <c r="B205" s="130" t="s">
        <v>117</v>
      </c>
      <c r="C205" s="108"/>
      <c r="D205" s="108"/>
      <c r="E205" s="108"/>
      <c r="F205" s="101" t="s">
        <v>2520</v>
      </c>
      <c r="G205" s="102"/>
      <c r="H205" s="102"/>
      <c r="I205" s="102"/>
      <c r="J205" s="102"/>
      <c r="K205" s="102"/>
      <c r="L205" s="102"/>
      <c r="M205" s="102"/>
      <c r="N205" s="102"/>
      <c r="O205" s="103"/>
      <c r="P205" s="104"/>
    </row>
    <row r="206" spans="2:16" ht="20.100000000000001" customHeight="1">
      <c r="B206" s="314" t="s">
        <v>119</v>
      </c>
      <c r="C206" s="306"/>
      <c r="D206" s="306"/>
      <c r="E206" s="306"/>
      <c r="F206" s="176" t="s">
        <v>2500</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2500</v>
      </c>
      <c r="G207" s="176"/>
      <c r="H207" s="176"/>
      <c r="I207" s="176"/>
      <c r="J207" s="176"/>
      <c r="K207" s="176"/>
      <c r="L207" s="176"/>
      <c r="M207" s="176"/>
      <c r="N207" s="176"/>
      <c r="O207" s="112"/>
      <c r="P207" s="147"/>
    </row>
    <row r="208" spans="2:16" ht="20.100000000000001" customHeight="1">
      <c r="B208" s="315"/>
      <c r="C208" s="307"/>
      <c r="D208" s="306" t="s">
        <v>122</v>
      </c>
      <c r="E208" s="306"/>
      <c r="F208" s="176" t="s">
        <v>2500</v>
      </c>
      <c r="G208" s="176"/>
      <c r="H208" s="176"/>
      <c r="I208" s="176"/>
      <c r="J208" s="176"/>
      <c r="K208" s="176"/>
      <c r="L208" s="176"/>
      <c r="M208" s="176"/>
      <c r="N208" s="176"/>
      <c r="O208" s="112"/>
      <c r="P208" s="147"/>
    </row>
    <row r="209" spans="2:20" ht="20.100000000000001" customHeight="1">
      <c r="B209" s="315"/>
      <c r="C209" s="307"/>
      <c r="D209" s="306" t="s">
        <v>123</v>
      </c>
      <c r="E209" s="306"/>
      <c r="F209" s="176" t="s">
        <v>2500</v>
      </c>
      <c r="G209" s="176"/>
      <c r="H209" s="176"/>
      <c r="I209" s="176"/>
      <c r="J209" s="176"/>
      <c r="K209" s="176"/>
      <c r="L209" s="176"/>
      <c r="M209" s="176"/>
      <c r="N209" s="176"/>
      <c r="O209" s="112"/>
      <c r="P209" s="147"/>
    </row>
    <row r="210" spans="2:20" ht="20.100000000000001" customHeight="1">
      <c r="B210" s="315"/>
      <c r="C210" s="307"/>
      <c r="D210" s="306" t="s">
        <v>124</v>
      </c>
      <c r="E210" s="306"/>
      <c r="F210" s="176" t="s">
        <v>2500</v>
      </c>
      <c r="G210" s="176"/>
      <c r="H210" s="176"/>
      <c r="I210" s="176"/>
      <c r="J210" s="176"/>
      <c r="K210" s="176"/>
      <c r="L210" s="176"/>
      <c r="M210" s="176"/>
      <c r="N210" s="176"/>
      <c r="O210" s="112"/>
      <c r="P210" s="147"/>
    </row>
    <row r="211" spans="2:20" ht="20.100000000000001" customHeight="1">
      <c r="B211" s="315"/>
      <c r="C211" s="307"/>
      <c r="D211" s="306" t="s">
        <v>125</v>
      </c>
      <c r="E211" s="306"/>
      <c r="F211" s="176" t="s">
        <v>2500</v>
      </c>
      <c r="G211" s="176"/>
      <c r="H211" s="176"/>
      <c r="I211" s="176"/>
      <c r="J211" s="176"/>
      <c r="K211" s="176"/>
      <c r="L211" s="176"/>
      <c r="M211" s="176"/>
      <c r="N211" s="176"/>
      <c r="O211" s="112"/>
      <c r="P211" s="147"/>
    </row>
    <row r="212" spans="2:20" ht="20.100000000000001" customHeight="1">
      <c r="B212" s="315"/>
      <c r="C212" s="307"/>
      <c r="D212" s="307" t="s">
        <v>126</v>
      </c>
      <c r="E212" s="307"/>
      <c r="F212" s="176" t="s">
        <v>2500</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2500</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2501</v>
      </c>
      <c r="K219" s="176"/>
      <c r="L219" s="176"/>
      <c r="M219" s="176"/>
      <c r="N219" s="176"/>
      <c r="O219" s="112"/>
      <c r="P219" s="147"/>
      <c r="S219" s="38" t="str">
        <f>IF(J219="","未記入","")</f>
        <v/>
      </c>
    </row>
    <row r="220" spans="2:20" ht="60" customHeight="1">
      <c r="B220" s="130" t="s">
        <v>128</v>
      </c>
      <c r="C220" s="108"/>
      <c r="D220" s="108"/>
      <c r="E220" s="108"/>
      <c r="F220" s="101" t="s">
        <v>2521</v>
      </c>
      <c r="G220" s="102"/>
      <c r="H220" s="102"/>
      <c r="I220" s="102"/>
      <c r="J220" s="102"/>
      <c r="K220" s="102"/>
      <c r="L220" s="102"/>
      <c r="M220" s="102"/>
      <c r="N220" s="102"/>
      <c r="O220" s="103"/>
      <c r="P220" s="104"/>
    </row>
    <row r="221" spans="2:20" ht="60" customHeight="1">
      <c r="B221" s="130" t="s">
        <v>493</v>
      </c>
      <c r="C221" s="108"/>
      <c r="D221" s="108"/>
      <c r="E221" s="108"/>
      <c r="F221" s="101" t="s">
        <v>2572</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2522</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2500</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26</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22</v>
      </c>
      <c r="F241" s="328"/>
      <c r="G241" s="328"/>
      <c r="H241" s="176"/>
      <c r="I241" s="176"/>
      <c r="J241" s="176"/>
      <c r="K241" s="176">
        <v>22</v>
      </c>
      <c r="L241" s="176"/>
      <c r="M241" s="176"/>
      <c r="N241" s="176"/>
      <c r="O241" s="112"/>
      <c r="P241" s="147"/>
    </row>
    <row r="242" spans="2:20" ht="20.100000000000001" customHeight="1">
      <c r="B242" s="58"/>
      <c r="C242" s="108" t="s">
        <v>144</v>
      </c>
      <c r="D242" s="108"/>
      <c r="E242" s="328">
        <f>IF(OR($H$242&lt;&gt;"",$K$242&lt;&gt;""),SUM($H$242,$K$242),"")</f>
        <v>3</v>
      </c>
      <c r="F242" s="328"/>
      <c r="G242" s="328"/>
      <c r="H242" s="176"/>
      <c r="I242" s="176"/>
      <c r="J242" s="176"/>
      <c r="K242" s="176">
        <v>3</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8</v>
      </c>
      <c r="F246" s="328"/>
      <c r="G246" s="328"/>
      <c r="H246" s="176"/>
      <c r="I246" s="176"/>
      <c r="J246" s="176"/>
      <c r="K246" s="176">
        <v>8</v>
      </c>
      <c r="L246" s="176"/>
      <c r="M246" s="176"/>
      <c r="N246" s="176"/>
      <c r="O246" s="112"/>
      <c r="P246" s="147"/>
    </row>
    <row r="247" spans="2:20" ht="20.100000000000001" customHeight="1">
      <c r="B247" s="130" t="s">
        <v>149</v>
      </c>
      <c r="C247" s="108"/>
      <c r="D247" s="108"/>
      <c r="E247" s="328">
        <f>IF(OR($H$247&lt;&gt;"",$K$247&lt;&gt;""),SUM($H$247,$K$247),"")</f>
        <v>1</v>
      </c>
      <c r="F247" s="328"/>
      <c r="G247" s="328"/>
      <c r="H247" s="176"/>
      <c r="I247" s="176"/>
      <c r="J247" s="176"/>
      <c r="K247" s="176">
        <v>1</v>
      </c>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12</v>
      </c>
      <c r="H259" s="328"/>
      <c r="I259" s="328"/>
      <c r="J259" s="176"/>
      <c r="K259" s="176"/>
      <c r="L259" s="176"/>
      <c r="M259" s="176">
        <v>12</v>
      </c>
      <c r="N259" s="176"/>
      <c r="O259" s="112"/>
      <c r="P259" s="147"/>
    </row>
    <row r="260" spans="2:20" ht="20.100000000000001" customHeight="1">
      <c r="B260" s="178" t="s">
        <v>163</v>
      </c>
      <c r="C260" s="179"/>
      <c r="D260" s="179"/>
      <c r="E260" s="179"/>
      <c r="F260" s="179"/>
      <c r="G260" s="328">
        <f>IF(OR($J$260&lt;&gt;"",$M$260&lt;&gt;""),SUM($J$260,$M$260),"")</f>
        <v>2</v>
      </c>
      <c r="H260" s="328"/>
      <c r="I260" s="328"/>
      <c r="J260" s="176"/>
      <c r="K260" s="176"/>
      <c r="L260" s="176"/>
      <c r="M260" s="176">
        <v>2</v>
      </c>
      <c r="N260" s="176"/>
      <c r="O260" s="112"/>
      <c r="P260" s="147"/>
    </row>
    <row r="261" spans="2:20" ht="20.100000000000001" customHeight="1">
      <c r="B261" s="178" t="s">
        <v>399</v>
      </c>
      <c r="C261" s="179"/>
      <c r="D261" s="179"/>
      <c r="E261" s="179"/>
      <c r="F261" s="179"/>
      <c r="G261" s="328">
        <f>IF(OR($J$261&lt;&gt;"",$M$261&lt;&gt;""),SUM($J$261,$M$261),"")</f>
        <v>8</v>
      </c>
      <c r="H261" s="328"/>
      <c r="I261" s="328"/>
      <c r="J261" s="176"/>
      <c r="K261" s="176"/>
      <c r="L261" s="176"/>
      <c r="M261" s="176">
        <v>8</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16</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1</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2501</v>
      </c>
      <c r="M295" s="125"/>
      <c r="N295" s="125"/>
      <c r="O295" s="125"/>
      <c r="P295" s="126"/>
    </row>
    <row r="296" spans="2:22" ht="20.100000000000001" customHeight="1">
      <c r="B296" s="105"/>
      <c r="C296" s="106"/>
      <c r="D296" s="106"/>
      <c r="E296" s="106"/>
      <c r="F296" s="107"/>
      <c r="G296" s="231" t="s">
        <v>456</v>
      </c>
      <c r="H296" s="211"/>
      <c r="I296" s="112" t="s">
        <v>2501</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2523</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v>1</v>
      </c>
      <c r="I301" s="37"/>
      <c r="J301" s="37">
        <v>1</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v>1</v>
      </c>
      <c r="I302" s="37"/>
      <c r="J302" s="37">
        <v>1</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v>4</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9</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v>9</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v>3</v>
      </c>
      <c r="I310" s="37"/>
      <c r="J310" s="37">
        <v>3</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2501</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2500</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2500</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2528</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2576</v>
      </c>
      <c r="J332" s="176"/>
      <c r="K332" s="176"/>
      <c r="L332" s="176"/>
      <c r="M332" s="112" t="s">
        <v>2574</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90</v>
      </c>
      <c r="N333" s="113"/>
      <c r="O333" s="113"/>
      <c r="P333" s="53" t="s">
        <v>498</v>
      </c>
    </row>
    <row r="334" spans="2:20" ht="20.100000000000001" customHeight="1">
      <c r="B334" s="130" t="s">
        <v>45</v>
      </c>
      <c r="C334" s="108"/>
      <c r="D334" s="108"/>
      <c r="E334" s="224" t="s">
        <v>216</v>
      </c>
      <c r="F334" s="115"/>
      <c r="G334" s="115"/>
      <c r="H334" s="116"/>
      <c r="I334" s="112">
        <v>12.15</v>
      </c>
      <c r="J334" s="113"/>
      <c r="K334" s="113"/>
      <c r="L334" s="68" t="s">
        <v>490</v>
      </c>
      <c r="M334" s="112">
        <v>12.15</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t="s">
        <v>2575</v>
      </c>
      <c r="J340" s="113"/>
      <c r="K340" s="113"/>
      <c r="L340" s="63" t="s">
        <v>499</v>
      </c>
      <c r="M340" s="112" t="s">
        <v>2575</v>
      </c>
      <c r="N340" s="113"/>
      <c r="O340" s="113"/>
      <c r="P340" s="50" t="s">
        <v>499</v>
      </c>
    </row>
    <row r="341" spans="2:20" ht="20.100000000000001" customHeight="1">
      <c r="B341" s="392"/>
      <c r="C341" s="224" t="s">
        <v>210</v>
      </c>
      <c r="D341" s="115"/>
      <c r="E341" s="115"/>
      <c r="F341" s="115"/>
      <c r="G341" s="115"/>
      <c r="H341" s="116"/>
      <c r="I341" s="393">
        <v>28000</v>
      </c>
      <c r="J341" s="113"/>
      <c r="K341" s="113"/>
      <c r="L341" s="63" t="s">
        <v>499</v>
      </c>
      <c r="M341" s="393">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3">
        <v>36000</v>
      </c>
      <c r="J343" s="113"/>
      <c r="K343" s="113"/>
      <c r="L343" s="63" t="s">
        <v>499</v>
      </c>
      <c r="M343" s="393">
        <v>36000</v>
      </c>
      <c r="N343" s="113"/>
      <c r="O343" s="113"/>
      <c r="P343" s="50" t="s">
        <v>499</v>
      </c>
    </row>
    <row r="344" spans="2:20" ht="20.100000000000001" customHeight="1">
      <c r="B344" s="130"/>
      <c r="C344" s="394"/>
      <c r="D344" s="394"/>
      <c r="E344" s="224" t="s">
        <v>222</v>
      </c>
      <c r="F344" s="115"/>
      <c r="G344" s="115"/>
      <c r="H344" s="116"/>
      <c r="I344" s="393">
        <v>52000</v>
      </c>
      <c r="J344" s="113"/>
      <c r="K344" s="113"/>
      <c r="L344" s="63" t="s">
        <v>499</v>
      </c>
      <c r="M344" s="393">
        <v>52000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112"/>
      <c r="J346" s="113"/>
      <c r="K346" s="113"/>
      <c r="L346" s="63" t="s">
        <v>499</v>
      </c>
      <c r="M346" s="112"/>
      <c r="N346" s="113"/>
      <c r="O346" s="113"/>
      <c r="P346" s="50" t="s">
        <v>499</v>
      </c>
    </row>
    <row r="347" spans="2:20" ht="20.100000000000001" customHeight="1">
      <c r="B347" s="130"/>
      <c r="C347" s="394"/>
      <c r="D347" s="394"/>
      <c r="E347" s="224" t="s">
        <v>71</v>
      </c>
      <c r="F347" s="115"/>
      <c r="G347" s="115"/>
      <c r="H347" s="116"/>
      <c r="I347" s="393">
        <v>50000</v>
      </c>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3"/>
      <c r="P353" s="412"/>
    </row>
    <row r="354" spans="2:20" ht="60" customHeight="1">
      <c r="B354" s="114" t="s">
        <v>210</v>
      </c>
      <c r="C354" s="115"/>
      <c r="D354" s="115"/>
      <c r="E354" s="115"/>
      <c r="F354" s="116"/>
      <c r="G354" s="151" t="s">
        <v>2529</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9" t="s">
        <v>590</v>
      </c>
      <c r="C356" s="145"/>
      <c r="D356" s="145"/>
      <c r="E356" s="145"/>
      <c r="F356" s="146"/>
      <c r="G356" s="151" t="s">
        <v>2530</v>
      </c>
      <c r="H356" s="227"/>
      <c r="I356" s="227"/>
      <c r="J356" s="227"/>
      <c r="K356" s="227"/>
      <c r="L356" s="227"/>
      <c r="M356" s="227"/>
      <c r="N356" s="227"/>
      <c r="O356" s="227"/>
      <c r="P356" s="228"/>
    </row>
    <row r="357" spans="2:20" ht="60" customHeight="1">
      <c r="B357" s="114" t="s">
        <v>222</v>
      </c>
      <c r="C357" s="115"/>
      <c r="D357" s="115"/>
      <c r="E357" s="115"/>
      <c r="F357" s="116"/>
      <c r="G357" s="151" t="s">
        <v>2531</v>
      </c>
      <c r="H357" s="227"/>
      <c r="I357" s="227"/>
      <c r="J357" s="227"/>
      <c r="K357" s="227"/>
      <c r="L357" s="227"/>
      <c r="M357" s="227"/>
      <c r="N357" s="227"/>
      <c r="O357" s="227"/>
      <c r="P357" s="228"/>
    </row>
    <row r="358" spans="2:20" ht="60" customHeight="1">
      <c r="B358" s="114" t="s">
        <v>221</v>
      </c>
      <c r="C358" s="115"/>
      <c r="D358" s="115"/>
      <c r="E358" s="115"/>
      <c r="F358" s="116"/>
      <c r="G358" s="151" t="s">
        <v>2532</v>
      </c>
      <c r="H358" s="227"/>
      <c r="I358" s="227"/>
      <c r="J358" s="227"/>
      <c r="K358" s="227"/>
      <c r="L358" s="227"/>
      <c r="M358" s="227"/>
      <c r="N358" s="227"/>
      <c r="O358" s="227"/>
      <c r="P358" s="228"/>
    </row>
    <row r="359" spans="2:20" ht="60" customHeight="1">
      <c r="B359" s="114" t="s">
        <v>224</v>
      </c>
      <c r="C359" s="115"/>
      <c r="D359" s="115"/>
      <c r="E359" s="115"/>
      <c r="F359" s="116"/>
      <c r="G359" s="151" t="s">
        <v>2533</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8"/>
    </row>
    <row r="362" spans="2:20" ht="60" customHeight="1" thickBot="1">
      <c r="B362" s="317" t="s">
        <v>402</v>
      </c>
      <c r="C362" s="309"/>
      <c r="D362" s="309"/>
      <c r="E362" s="309"/>
      <c r="F362" s="310"/>
      <c r="G362" s="404" t="s">
        <v>2581</v>
      </c>
      <c r="H362" s="405"/>
      <c r="I362" s="405"/>
      <c r="J362" s="405"/>
      <c r="K362" s="405"/>
      <c r="L362" s="405"/>
      <c r="M362" s="405"/>
      <c r="N362" s="405"/>
      <c r="O362" s="405"/>
      <c r="P362" s="406"/>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4"/>
      <c r="L368" s="414"/>
      <c r="M368" s="414"/>
      <c r="N368" s="414"/>
      <c r="O368" s="414"/>
      <c r="P368" s="415"/>
    </row>
    <row r="369" spans="2:20" ht="60" customHeight="1">
      <c r="B369" s="243"/>
      <c r="C369" s="248"/>
      <c r="D369" s="248"/>
      <c r="E369" s="248"/>
      <c r="F369" s="248"/>
      <c r="G369" s="248"/>
      <c r="H369" s="248"/>
      <c r="I369" s="244"/>
      <c r="J369" s="416"/>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7"/>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3"/>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8"/>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8" t="s">
        <v>461</v>
      </c>
      <c r="E382" s="241"/>
      <c r="F382" s="241"/>
      <c r="G382" s="241"/>
      <c r="H382" s="241"/>
      <c r="I382" s="241"/>
      <c r="J382" s="241"/>
      <c r="K382" s="241"/>
      <c r="L382" s="241"/>
      <c r="M382" s="241"/>
      <c r="N382" s="241"/>
      <c r="O382" s="241"/>
      <c r="P382" s="376"/>
    </row>
    <row r="383" spans="2:20" ht="60" customHeight="1" thickBot="1">
      <c r="B383" s="316"/>
      <c r="C383" s="308"/>
      <c r="D383" s="55"/>
      <c r="E383" s="419" t="s">
        <v>5</v>
      </c>
      <c r="F383" s="420"/>
      <c r="G383" s="421"/>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19</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0</v>
      </c>
      <c r="I390" s="113"/>
      <c r="J390" s="113"/>
      <c r="K390" s="113"/>
      <c r="L390" s="113"/>
      <c r="M390" s="113"/>
      <c r="N390" s="113"/>
      <c r="O390" s="113"/>
      <c r="P390" s="50" t="s">
        <v>497</v>
      </c>
    </row>
    <row r="391" spans="1:20" ht="20.100000000000001" customHeight="1">
      <c r="B391" s="130"/>
      <c r="C391" s="108"/>
      <c r="D391" s="108" t="s">
        <v>253</v>
      </c>
      <c r="E391" s="108"/>
      <c r="F391" s="108"/>
      <c r="G391" s="108"/>
      <c r="H391" s="112">
        <v>9</v>
      </c>
      <c r="I391" s="113"/>
      <c r="J391" s="113"/>
      <c r="K391" s="113"/>
      <c r="L391" s="113"/>
      <c r="M391" s="113"/>
      <c r="N391" s="113"/>
      <c r="O391" s="113"/>
      <c r="P391" s="50" t="s">
        <v>497</v>
      </c>
    </row>
    <row r="392" spans="1:20" ht="20.100000000000001" customHeight="1">
      <c r="B392" s="130"/>
      <c r="C392" s="108"/>
      <c r="D392" s="108" t="s">
        <v>254</v>
      </c>
      <c r="E392" s="108"/>
      <c r="F392" s="108"/>
      <c r="G392" s="108"/>
      <c r="H392" s="112">
        <v>17</v>
      </c>
      <c r="I392" s="113"/>
      <c r="J392" s="113"/>
      <c r="K392" s="113"/>
      <c r="L392" s="113"/>
      <c r="M392" s="113"/>
      <c r="N392" s="113"/>
      <c r="O392" s="113"/>
      <c r="P392" s="50" t="s">
        <v>497</v>
      </c>
    </row>
    <row r="393" spans="1:20" ht="20.100000000000001" customHeight="1">
      <c r="B393" s="422" t="s">
        <v>247</v>
      </c>
      <c r="C393" s="423"/>
      <c r="D393" s="108" t="s">
        <v>255</v>
      </c>
      <c r="E393" s="108"/>
      <c r="F393" s="108"/>
      <c r="G393" s="108"/>
      <c r="H393" s="112">
        <v>0</v>
      </c>
      <c r="I393" s="113"/>
      <c r="J393" s="113"/>
      <c r="K393" s="113"/>
      <c r="L393" s="113"/>
      <c r="M393" s="113"/>
      <c r="N393" s="113"/>
      <c r="O393" s="113"/>
      <c r="P393" s="50" t="s">
        <v>497</v>
      </c>
    </row>
    <row r="394" spans="1:20" ht="20.100000000000001" customHeight="1">
      <c r="B394" s="424"/>
      <c r="C394" s="425"/>
      <c r="D394" s="108" t="s">
        <v>256</v>
      </c>
      <c r="E394" s="108"/>
      <c r="F394" s="108"/>
      <c r="G394" s="108"/>
      <c r="H394" s="112">
        <v>0</v>
      </c>
      <c r="I394" s="113"/>
      <c r="J394" s="113"/>
      <c r="K394" s="113"/>
      <c r="L394" s="113"/>
      <c r="M394" s="113"/>
      <c r="N394" s="113"/>
      <c r="O394" s="113"/>
      <c r="P394" s="50" t="s">
        <v>497</v>
      </c>
    </row>
    <row r="395" spans="1:20" ht="20.100000000000001" customHeight="1">
      <c r="B395" s="424"/>
      <c r="C395" s="425"/>
      <c r="D395" s="108" t="s">
        <v>257</v>
      </c>
      <c r="E395" s="108"/>
      <c r="F395" s="108"/>
      <c r="G395" s="108"/>
      <c r="H395" s="112">
        <v>0</v>
      </c>
      <c r="I395" s="113"/>
      <c r="J395" s="113"/>
      <c r="K395" s="113"/>
      <c r="L395" s="113"/>
      <c r="M395" s="113"/>
      <c r="N395" s="113"/>
      <c r="O395" s="113"/>
      <c r="P395" s="50" t="s">
        <v>497</v>
      </c>
    </row>
    <row r="396" spans="1:20" ht="20.100000000000001" customHeight="1">
      <c r="B396" s="424"/>
      <c r="C396" s="425"/>
      <c r="D396" s="108" t="s">
        <v>258</v>
      </c>
      <c r="E396" s="108"/>
      <c r="F396" s="108"/>
      <c r="G396" s="108"/>
      <c r="H396" s="112">
        <v>6</v>
      </c>
      <c r="I396" s="113"/>
      <c r="J396" s="113"/>
      <c r="K396" s="113"/>
      <c r="L396" s="113"/>
      <c r="M396" s="113"/>
      <c r="N396" s="113"/>
      <c r="O396" s="113"/>
      <c r="P396" s="50" t="s">
        <v>497</v>
      </c>
    </row>
    <row r="397" spans="1:20" ht="20.100000000000001" customHeight="1">
      <c r="B397" s="424"/>
      <c r="C397" s="425"/>
      <c r="D397" s="108" t="s">
        <v>259</v>
      </c>
      <c r="E397" s="108"/>
      <c r="F397" s="108"/>
      <c r="G397" s="108"/>
      <c r="H397" s="112">
        <v>10</v>
      </c>
      <c r="I397" s="113"/>
      <c r="J397" s="113"/>
      <c r="K397" s="113"/>
      <c r="L397" s="113"/>
      <c r="M397" s="113"/>
      <c r="N397" s="113"/>
      <c r="O397" s="113"/>
      <c r="P397" s="50" t="s">
        <v>497</v>
      </c>
    </row>
    <row r="398" spans="1:20" ht="20.100000000000001" customHeight="1">
      <c r="B398" s="424"/>
      <c r="C398" s="425"/>
      <c r="D398" s="108" t="s">
        <v>260</v>
      </c>
      <c r="E398" s="108"/>
      <c r="F398" s="108"/>
      <c r="G398" s="108"/>
      <c r="H398" s="112">
        <v>3</v>
      </c>
      <c r="I398" s="113"/>
      <c r="J398" s="113"/>
      <c r="K398" s="113"/>
      <c r="L398" s="113"/>
      <c r="M398" s="113"/>
      <c r="N398" s="113"/>
      <c r="O398" s="113"/>
      <c r="P398" s="50" t="s">
        <v>497</v>
      </c>
    </row>
    <row r="399" spans="1:20" ht="20.100000000000001" customHeight="1">
      <c r="B399" s="424"/>
      <c r="C399" s="425"/>
      <c r="D399" s="108" t="s">
        <v>261</v>
      </c>
      <c r="E399" s="108"/>
      <c r="F399" s="108"/>
      <c r="G399" s="108"/>
      <c r="H399" s="112">
        <v>4</v>
      </c>
      <c r="I399" s="113"/>
      <c r="J399" s="113"/>
      <c r="K399" s="113"/>
      <c r="L399" s="113"/>
      <c r="M399" s="113"/>
      <c r="N399" s="113"/>
      <c r="O399" s="113"/>
      <c r="P399" s="50" t="s">
        <v>497</v>
      </c>
    </row>
    <row r="400" spans="1:20" ht="20.100000000000001" customHeight="1">
      <c r="B400" s="426"/>
      <c r="C400" s="427"/>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11</v>
      </c>
      <c r="I402" s="113"/>
      <c r="J402" s="113"/>
      <c r="K402" s="113"/>
      <c r="L402" s="113"/>
      <c r="M402" s="113"/>
      <c r="N402" s="113"/>
      <c r="O402" s="113"/>
      <c r="P402" s="50" t="s">
        <v>497</v>
      </c>
    </row>
    <row r="403" spans="2:20" ht="20.100000000000001" customHeight="1">
      <c r="B403" s="130"/>
      <c r="C403" s="108"/>
      <c r="D403" s="108" t="s">
        <v>265</v>
      </c>
      <c r="E403" s="108"/>
      <c r="F403" s="108"/>
      <c r="G403" s="108"/>
      <c r="H403" s="112">
        <v>13</v>
      </c>
      <c r="I403" s="113"/>
      <c r="J403" s="113"/>
      <c r="K403" s="113"/>
      <c r="L403" s="113"/>
      <c r="M403" s="113"/>
      <c r="N403" s="113"/>
      <c r="O403" s="113"/>
      <c r="P403" s="50" t="s">
        <v>497</v>
      </c>
    </row>
    <row r="404" spans="2:20" ht="20.100000000000001" customHeight="1">
      <c r="B404" s="130"/>
      <c r="C404" s="108"/>
      <c r="D404" s="108" t="s">
        <v>266</v>
      </c>
      <c r="E404" s="108"/>
      <c r="F404" s="108"/>
      <c r="G404" s="108"/>
      <c r="H404" s="112">
        <v>1</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v>
      </c>
      <c r="I409" s="125"/>
      <c r="J409" s="125"/>
      <c r="K409" s="125"/>
      <c r="L409" s="125"/>
      <c r="M409" s="125"/>
      <c r="N409" s="125"/>
      <c r="O409" s="125"/>
      <c r="P409" s="62" t="s">
        <v>503</v>
      </c>
    </row>
    <row r="410" spans="2:20" ht="20.100000000000001" customHeight="1">
      <c r="B410" s="130" t="s">
        <v>271</v>
      </c>
      <c r="C410" s="108"/>
      <c r="D410" s="108"/>
      <c r="E410" s="108"/>
      <c r="F410" s="108"/>
      <c r="G410" s="108"/>
      <c r="H410" s="112">
        <v>26</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8"/>
    </row>
    <row r="413" spans="2:20" ht="20.100000000000001" customHeight="1" thickBot="1">
      <c r="B413" s="215"/>
      <c r="C413" s="216"/>
      <c r="D413" s="216"/>
      <c r="E413" s="216"/>
      <c r="F413" s="216"/>
      <c r="G413" s="216"/>
      <c r="H413" s="216"/>
      <c r="I413" s="216"/>
      <c r="J413" s="216"/>
      <c r="K413" s="216"/>
      <c r="L413" s="216"/>
      <c r="M413" s="216"/>
      <c r="N413" s="216"/>
      <c r="O413" s="216"/>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2" t="s">
        <v>280</v>
      </c>
      <c r="F416" s="202"/>
      <c r="G416" s="202"/>
      <c r="H416" s="124">
        <v>0</v>
      </c>
      <c r="I416" s="125"/>
      <c r="J416" s="125"/>
      <c r="K416" s="125"/>
      <c r="L416" s="125"/>
      <c r="M416" s="125"/>
      <c r="N416" s="125"/>
      <c r="O416" s="125"/>
      <c r="P416" s="62" t="s">
        <v>497</v>
      </c>
    </row>
    <row r="417" spans="1:20" ht="20.100000000000001" customHeight="1">
      <c r="B417" s="447"/>
      <c r="C417" s="448"/>
      <c r="D417" s="448"/>
      <c r="E417" s="108" t="s">
        <v>281</v>
      </c>
      <c r="F417" s="108"/>
      <c r="G417" s="108"/>
      <c r="H417" s="112">
        <v>2</v>
      </c>
      <c r="I417" s="113"/>
      <c r="J417" s="113"/>
      <c r="K417" s="113"/>
      <c r="L417" s="113"/>
      <c r="M417" s="113"/>
      <c r="N417" s="113"/>
      <c r="O417" s="113"/>
      <c r="P417" s="50" t="s">
        <v>497</v>
      </c>
    </row>
    <row r="418" spans="1:20" ht="20.100000000000001" customHeight="1">
      <c r="B418" s="447"/>
      <c r="C418" s="448"/>
      <c r="D418" s="448"/>
      <c r="E418" s="108" t="s">
        <v>282</v>
      </c>
      <c r="F418" s="108"/>
      <c r="G418" s="108"/>
      <c r="H418" s="112">
        <v>7</v>
      </c>
      <c r="I418" s="113"/>
      <c r="J418" s="113"/>
      <c r="K418" s="113"/>
      <c r="L418" s="113"/>
      <c r="M418" s="113"/>
      <c r="N418" s="113"/>
      <c r="O418" s="113"/>
      <c r="P418" s="50" t="s">
        <v>497</v>
      </c>
    </row>
    <row r="419" spans="1:20" ht="20.100000000000001" customHeight="1">
      <c r="B419" s="447"/>
      <c r="C419" s="448"/>
      <c r="D419" s="448"/>
      <c r="E419" s="108" t="s">
        <v>430</v>
      </c>
      <c r="F419" s="108"/>
      <c r="G419" s="108"/>
      <c r="H419" s="112">
        <v>3</v>
      </c>
      <c r="I419" s="113"/>
      <c r="J419" s="113"/>
      <c r="K419" s="113"/>
      <c r="L419" s="113"/>
      <c r="M419" s="113"/>
      <c r="N419" s="113"/>
      <c r="O419" s="113"/>
      <c r="P419" s="50" t="s">
        <v>497</v>
      </c>
    </row>
    <row r="420" spans="1:20" ht="20.100000000000001" customHeight="1">
      <c r="B420" s="447"/>
      <c r="C420" s="448"/>
      <c r="D420" s="448"/>
      <c r="E420" s="108" t="s">
        <v>71</v>
      </c>
      <c r="F420" s="108"/>
      <c r="G420" s="108"/>
      <c r="H420" s="112">
        <v>2</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8" t="s">
        <v>2570</v>
      </c>
      <c r="I423" s="439"/>
      <c r="J423" s="439"/>
      <c r="K423" s="439"/>
      <c r="L423" s="439"/>
      <c r="M423" s="439"/>
      <c r="N423" s="439"/>
      <c r="O423" s="416"/>
      <c r="P423" s="440"/>
    </row>
    <row r="424" spans="1:20" ht="20.100000000000001" customHeight="1">
      <c r="B424" s="130"/>
      <c r="C424" s="108"/>
      <c r="D424" s="108"/>
      <c r="E424" s="108" t="s">
        <v>279</v>
      </c>
      <c r="F424" s="108"/>
      <c r="G424" s="108"/>
      <c r="H424" s="112">
        <v>14</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41" t="s">
        <v>2571</v>
      </c>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 customHeight="1">
      <c r="B431" s="436"/>
      <c r="C431" s="224" t="s">
        <v>284</v>
      </c>
      <c r="D431" s="115"/>
      <c r="E431" s="115"/>
      <c r="F431" s="115"/>
      <c r="G431" s="116"/>
      <c r="H431" s="151" t="s">
        <v>2534</v>
      </c>
      <c r="I431" s="227"/>
      <c r="J431" s="227"/>
      <c r="K431" s="227"/>
      <c r="L431" s="227"/>
      <c r="M431" s="227"/>
      <c r="N431" s="227"/>
      <c r="O431" s="227"/>
      <c r="P431" s="228"/>
    </row>
    <row r="432" spans="1:20" ht="20.100000000000001" customHeight="1">
      <c r="B432" s="437"/>
      <c r="C432" s="224" t="s">
        <v>14</v>
      </c>
      <c r="D432" s="115"/>
      <c r="E432" s="115"/>
      <c r="F432" s="115"/>
      <c r="G432" s="116"/>
      <c r="H432" s="218" t="s">
        <v>2561</v>
      </c>
      <c r="I432" s="219"/>
      <c r="J432" s="48" t="s">
        <v>487</v>
      </c>
      <c r="K432" s="219" t="s">
        <v>2493</v>
      </c>
      <c r="L432" s="219"/>
      <c r="M432" s="48" t="s">
        <v>487</v>
      </c>
      <c r="N432" s="219" t="s">
        <v>2494</v>
      </c>
      <c r="O432" s="219"/>
      <c r="P432" s="220"/>
    </row>
    <row r="433" spans="2:16" ht="20.100000000000001" customHeight="1">
      <c r="B433" s="437"/>
      <c r="C433" s="238" t="s">
        <v>285</v>
      </c>
      <c r="D433" s="154"/>
      <c r="E433" s="155"/>
      <c r="F433" s="240" t="s">
        <v>286</v>
      </c>
      <c r="G433" s="242"/>
      <c r="H433" s="31">
        <v>9</v>
      </c>
      <c r="I433" s="48" t="s">
        <v>504</v>
      </c>
      <c r="J433" s="32">
        <v>0</v>
      </c>
      <c r="K433" s="48" t="s">
        <v>505</v>
      </c>
      <c r="L433" s="69" t="s">
        <v>450</v>
      </c>
      <c r="M433" s="32">
        <v>17</v>
      </c>
      <c r="N433" s="48" t="s">
        <v>504</v>
      </c>
      <c r="O433" s="36">
        <v>30</v>
      </c>
      <c r="P433" s="50" t="s">
        <v>505</v>
      </c>
    </row>
    <row r="434" spans="2:16" ht="20.100000000000001" customHeight="1">
      <c r="B434" s="437"/>
      <c r="C434" s="238"/>
      <c r="D434" s="154"/>
      <c r="E434" s="155"/>
      <c r="F434" s="240" t="s">
        <v>287</v>
      </c>
      <c r="G434" s="242"/>
      <c r="H434" s="44">
        <v>9</v>
      </c>
      <c r="I434" s="48" t="s">
        <v>504</v>
      </c>
      <c r="J434" s="45">
        <v>0</v>
      </c>
      <c r="K434" s="48" t="s">
        <v>505</v>
      </c>
      <c r="L434" s="69" t="s">
        <v>450</v>
      </c>
      <c r="M434" s="45">
        <v>17</v>
      </c>
      <c r="N434" s="48" t="s">
        <v>504</v>
      </c>
      <c r="O434" s="45">
        <v>30</v>
      </c>
      <c r="P434" s="50" t="s">
        <v>505</v>
      </c>
    </row>
    <row r="435" spans="2:16" ht="20.100000000000001" customHeight="1">
      <c r="B435" s="437"/>
      <c r="C435" s="238"/>
      <c r="D435" s="154"/>
      <c r="E435" s="155"/>
      <c r="F435" s="240" t="s">
        <v>288</v>
      </c>
      <c r="G435" s="242"/>
      <c r="H435" s="44"/>
      <c r="I435" s="48" t="s">
        <v>504</v>
      </c>
      <c r="J435" s="45"/>
      <c r="K435" s="48" t="s">
        <v>505</v>
      </c>
      <c r="L435" s="69" t="s">
        <v>450</v>
      </c>
      <c r="M435" s="45"/>
      <c r="N435" s="48" t="s">
        <v>504</v>
      </c>
      <c r="O435" s="45"/>
      <c r="P435" s="50" t="s">
        <v>505</v>
      </c>
    </row>
    <row r="436" spans="2:16" ht="39.9" customHeight="1">
      <c r="B436" s="437"/>
      <c r="C436" s="224" t="s">
        <v>289</v>
      </c>
      <c r="D436" s="115"/>
      <c r="E436" s="115"/>
      <c r="F436" s="115"/>
      <c r="G436" s="116"/>
      <c r="H436" s="151" t="s">
        <v>2535</v>
      </c>
      <c r="I436" s="227"/>
      <c r="J436" s="227"/>
      <c r="K436" s="227"/>
      <c r="L436" s="227"/>
      <c r="M436" s="227"/>
      <c r="N436" s="227"/>
      <c r="O436" s="227"/>
      <c r="P436" s="228"/>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 customHeight="1">
      <c r="B438" s="449"/>
      <c r="C438" s="224" t="s">
        <v>284</v>
      </c>
      <c r="D438" s="115"/>
      <c r="E438" s="115"/>
      <c r="F438" s="115"/>
      <c r="G438" s="116"/>
      <c r="H438" s="151"/>
      <c r="I438" s="227"/>
      <c r="J438" s="227"/>
      <c r="K438" s="227"/>
      <c r="L438" s="227"/>
      <c r="M438" s="227"/>
      <c r="N438" s="227"/>
      <c r="O438" s="227"/>
      <c r="P438" s="228"/>
    </row>
    <row r="439" spans="2:16" ht="20.100000000000001" customHeight="1">
      <c r="B439" s="449"/>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9"/>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9"/>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9"/>
      <c r="C442" s="247"/>
      <c r="D442" s="248"/>
      <c r="E442" s="244"/>
      <c r="F442" s="240" t="s">
        <v>288</v>
      </c>
      <c r="G442" s="242"/>
      <c r="H442" s="44"/>
      <c r="I442" s="48" t="s">
        <v>504</v>
      </c>
      <c r="J442" s="45"/>
      <c r="K442" s="48" t="s">
        <v>505</v>
      </c>
      <c r="L442" s="69" t="s">
        <v>450</v>
      </c>
      <c r="M442" s="45"/>
      <c r="N442" s="48" t="s">
        <v>504</v>
      </c>
      <c r="O442" s="45"/>
      <c r="P442" s="50" t="s">
        <v>505</v>
      </c>
    </row>
    <row r="443" spans="2:16" ht="39.9" customHeight="1">
      <c r="B443" s="449"/>
      <c r="C443" s="131" t="s">
        <v>289</v>
      </c>
      <c r="D443" s="93"/>
      <c r="E443" s="93"/>
      <c r="F443" s="93"/>
      <c r="G443" s="94"/>
      <c r="H443" s="195"/>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 customHeight="1">
      <c r="B445" s="449"/>
      <c r="C445" s="224" t="s">
        <v>284</v>
      </c>
      <c r="D445" s="115"/>
      <c r="E445" s="115"/>
      <c r="F445" s="115"/>
      <c r="G445" s="116"/>
      <c r="H445" s="151"/>
      <c r="I445" s="227"/>
      <c r="J445" s="227"/>
      <c r="K445" s="227"/>
      <c r="L445" s="227"/>
      <c r="M445" s="227"/>
      <c r="N445" s="227"/>
      <c r="O445" s="227"/>
      <c r="P445" s="228"/>
    </row>
    <row r="446" spans="2:16" ht="20.100000000000001" customHeight="1">
      <c r="B446" s="449"/>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9"/>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9"/>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9"/>
      <c r="C449" s="247"/>
      <c r="D449" s="248"/>
      <c r="E449" s="244"/>
      <c r="F449" s="240" t="s">
        <v>288</v>
      </c>
      <c r="G449" s="242"/>
      <c r="H449" s="44"/>
      <c r="I449" s="48" t="s">
        <v>504</v>
      </c>
      <c r="J449" s="45"/>
      <c r="K449" s="48" t="s">
        <v>505</v>
      </c>
      <c r="L449" s="69" t="s">
        <v>450</v>
      </c>
      <c r="M449" s="45"/>
      <c r="N449" s="48" t="s">
        <v>504</v>
      </c>
      <c r="O449" s="45"/>
      <c r="P449" s="50" t="s">
        <v>505</v>
      </c>
    </row>
    <row r="450" spans="2:16" ht="39.9" customHeight="1">
      <c r="B450" s="449"/>
      <c r="C450" s="131" t="s">
        <v>289</v>
      </c>
      <c r="D450" s="93"/>
      <c r="E450" s="93"/>
      <c r="F450" s="93"/>
      <c r="G450" s="94"/>
      <c r="H450" s="195"/>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 customHeight="1">
      <c r="B452" s="449"/>
      <c r="C452" s="224" t="s">
        <v>284</v>
      </c>
      <c r="D452" s="115"/>
      <c r="E452" s="115"/>
      <c r="F452" s="115"/>
      <c r="G452" s="116"/>
      <c r="H452" s="151"/>
      <c r="I452" s="227"/>
      <c r="J452" s="227"/>
      <c r="K452" s="227"/>
      <c r="L452" s="227"/>
      <c r="M452" s="227"/>
      <c r="N452" s="227"/>
      <c r="O452" s="227"/>
      <c r="P452" s="228"/>
    </row>
    <row r="453" spans="2:16" ht="20.100000000000001" customHeight="1">
      <c r="B453" s="449"/>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9"/>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9"/>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9"/>
      <c r="C456" s="247"/>
      <c r="D456" s="248"/>
      <c r="E456" s="244"/>
      <c r="F456" s="240" t="s">
        <v>288</v>
      </c>
      <c r="G456" s="242"/>
      <c r="H456" s="44"/>
      <c r="I456" s="48" t="s">
        <v>504</v>
      </c>
      <c r="J456" s="45"/>
      <c r="K456" s="48" t="s">
        <v>505</v>
      </c>
      <c r="L456" s="69" t="s">
        <v>450</v>
      </c>
      <c r="M456" s="45"/>
      <c r="N456" s="48" t="s">
        <v>504</v>
      </c>
      <c r="O456" s="45"/>
      <c r="P456" s="50" t="s">
        <v>505</v>
      </c>
    </row>
    <row r="457" spans="2:16" ht="39.9" customHeight="1">
      <c r="B457" s="449"/>
      <c r="C457" s="131" t="s">
        <v>289</v>
      </c>
      <c r="D457" s="93"/>
      <c r="E457" s="93"/>
      <c r="F457" s="93"/>
      <c r="G457" s="94"/>
      <c r="H457" s="195"/>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 customHeight="1">
      <c r="B459" s="449"/>
      <c r="C459" s="224" t="s">
        <v>284</v>
      </c>
      <c r="D459" s="115"/>
      <c r="E459" s="115"/>
      <c r="F459" s="115"/>
      <c r="G459" s="116"/>
      <c r="H459" s="151"/>
      <c r="I459" s="227"/>
      <c r="J459" s="227"/>
      <c r="K459" s="227"/>
      <c r="L459" s="227"/>
      <c r="M459" s="227"/>
      <c r="N459" s="227"/>
      <c r="O459" s="227"/>
      <c r="P459" s="228"/>
    </row>
    <row r="460" spans="2:16" ht="20.100000000000001" customHeight="1">
      <c r="B460" s="449"/>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9"/>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9"/>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9"/>
      <c r="C463" s="247"/>
      <c r="D463" s="248"/>
      <c r="E463" s="244"/>
      <c r="F463" s="240" t="s">
        <v>288</v>
      </c>
      <c r="G463" s="242"/>
      <c r="H463" s="44"/>
      <c r="I463" s="48" t="s">
        <v>504</v>
      </c>
      <c r="J463" s="45"/>
      <c r="K463" s="48" t="s">
        <v>505</v>
      </c>
      <c r="L463" s="69" t="s">
        <v>450</v>
      </c>
      <c r="M463" s="45"/>
      <c r="N463" s="48" t="s">
        <v>504</v>
      </c>
      <c r="O463" s="45"/>
      <c r="P463" s="50" t="s">
        <v>505</v>
      </c>
    </row>
    <row r="464" spans="2:16" ht="39.9" customHeight="1" thickBot="1">
      <c r="B464" s="450"/>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3" t="s">
        <v>2501</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2536</v>
      </c>
      <c r="M469" s="102"/>
      <c r="N469" s="102"/>
      <c r="O469" s="103"/>
      <c r="P469" s="104"/>
    </row>
    <row r="470" spans="2:20" ht="20.100000000000001" customHeight="1">
      <c r="B470" s="209" t="s">
        <v>292</v>
      </c>
      <c r="C470" s="210"/>
      <c r="D470" s="210"/>
      <c r="E470" s="210"/>
      <c r="F470" s="210"/>
      <c r="G470" s="211"/>
      <c r="H470" s="176" t="s">
        <v>2501</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2537</v>
      </c>
      <c r="M472" s="102"/>
      <c r="N472" s="102"/>
      <c r="O472" s="103"/>
      <c r="P472" s="104"/>
    </row>
    <row r="473" spans="2:20" ht="20.100000000000001" customHeight="1" thickBot="1">
      <c r="B473" s="451" t="s">
        <v>293</v>
      </c>
      <c r="C473" s="452"/>
      <c r="D473" s="452"/>
      <c r="E473" s="452"/>
      <c r="F473" s="452"/>
      <c r="G473" s="452"/>
      <c r="H473" s="336" t="s">
        <v>2501</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2501</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 customHeight="1">
      <c r="B478" s="212"/>
      <c r="C478" s="213"/>
      <c r="D478" s="213"/>
      <c r="E478" s="214"/>
      <c r="F478" s="208"/>
      <c r="G478" s="108" t="s">
        <v>466</v>
      </c>
      <c r="H478" s="108"/>
      <c r="I478" s="108"/>
      <c r="J478" s="456" t="s">
        <v>2538</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2500</v>
      </c>
      <c r="K479" s="176"/>
      <c r="L479" s="176"/>
      <c r="M479" s="176"/>
      <c r="N479" s="176"/>
      <c r="O479" s="112"/>
      <c r="P479" s="147"/>
      <c r="S479" s="38" t="str">
        <f>IF($F$476=MST!$I$6,IF(J479="","未記入",""),"")</f>
        <v/>
      </c>
    </row>
    <row r="480" spans="2:20" ht="20.100000000000001" customHeight="1">
      <c r="B480" s="209" t="s">
        <v>508</v>
      </c>
      <c r="C480" s="210"/>
      <c r="D480" s="210"/>
      <c r="E480" s="211"/>
      <c r="F480" s="112" t="s">
        <v>2500</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 customHeight="1">
      <c r="B482" s="212"/>
      <c r="C482" s="213"/>
      <c r="D482" s="213"/>
      <c r="E482" s="214"/>
      <c r="F482" s="207"/>
      <c r="G482" s="108" t="s">
        <v>466</v>
      </c>
      <c r="H482" s="108"/>
      <c r="I482" s="108"/>
      <c r="J482" s="456"/>
      <c r="K482" s="102"/>
      <c r="L482" s="102"/>
      <c r="M482" s="102"/>
      <c r="N482" s="102"/>
      <c r="O482" s="103"/>
      <c r="P482" s="104"/>
      <c r="S482" s="22" t="str">
        <f>IF($F$480=MST!$I$6,IF(J482="","未記入",""),"")</f>
        <v/>
      </c>
    </row>
    <row r="483" spans="1:20" ht="39.9"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5"/>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2540</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2540</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2540</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2501</v>
      </c>
      <c r="G494" s="125"/>
      <c r="H494" s="125"/>
      <c r="I494" s="125"/>
      <c r="J494" s="125"/>
      <c r="K494" s="125"/>
      <c r="L494" s="125"/>
      <c r="M494" s="125"/>
      <c r="N494" s="125"/>
      <c r="O494" s="125"/>
      <c r="P494" s="126"/>
    </row>
    <row r="495" spans="1:20" ht="20.100000000000001" customHeight="1">
      <c r="B495" s="392"/>
      <c r="C495" s="457"/>
      <c r="D495" s="457"/>
      <c r="E495" s="457"/>
      <c r="F495" s="177" t="s">
        <v>449</v>
      </c>
      <c r="G495" s="108"/>
      <c r="H495" s="108"/>
      <c r="I495" s="108"/>
      <c r="J495" s="108"/>
      <c r="K495" s="108"/>
      <c r="L495" s="108"/>
      <c r="M495" s="108"/>
      <c r="N495" s="108"/>
      <c r="O495" s="224"/>
      <c r="P495" s="232"/>
    </row>
    <row r="496" spans="1:20" ht="20.100000000000001" customHeight="1">
      <c r="B496" s="392"/>
      <c r="C496" s="457"/>
      <c r="D496" s="457"/>
      <c r="E496" s="457"/>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7"/>
      <c r="G499" s="458" t="s">
        <v>472</v>
      </c>
      <c r="H499" s="459"/>
      <c r="I499" s="459"/>
      <c r="J499" s="459"/>
      <c r="K499" s="459"/>
      <c r="L499" s="459"/>
      <c r="M499" s="459"/>
      <c r="N499" s="459"/>
      <c r="O499" s="459"/>
      <c r="P499" s="460"/>
    </row>
    <row r="500" spans="2:20" ht="19.5" customHeight="1">
      <c r="B500" s="130"/>
      <c r="C500" s="108"/>
      <c r="D500" s="108"/>
      <c r="E500" s="108"/>
      <c r="F500" s="108"/>
      <c r="G500" s="461"/>
      <c r="H500" s="463" t="s">
        <v>2472</v>
      </c>
      <c r="I500" s="464"/>
      <c r="J500" s="464"/>
      <c r="K500" s="464"/>
      <c r="L500" s="464"/>
      <c r="M500" s="464"/>
      <c r="N500" s="464"/>
      <c r="O500" s="464"/>
      <c r="P500" s="465"/>
      <c r="S500" s="143"/>
      <c r="T500" s="143"/>
    </row>
    <row r="501" spans="2:20" ht="40.5" customHeight="1">
      <c r="B501" s="130"/>
      <c r="C501" s="108"/>
      <c r="D501" s="108"/>
      <c r="E501" s="108"/>
      <c r="F501" s="108"/>
      <c r="G501" s="462"/>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2501</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2541</v>
      </c>
      <c r="K504" s="227"/>
      <c r="L504" s="227"/>
      <c r="M504" s="227"/>
      <c r="N504" s="227"/>
      <c r="O504" s="227"/>
      <c r="P504" s="228"/>
    </row>
    <row r="505" spans="2:20" ht="27.75" customHeight="1">
      <c r="B505" s="209" t="s">
        <v>304</v>
      </c>
      <c r="C505" s="210"/>
      <c r="D505" s="210"/>
      <c r="E505" s="211"/>
      <c r="F505" s="413" t="s">
        <v>2501</v>
      </c>
      <c r="G505" s="496"/>
      <c r="H505" s="496"/>
      <c r="I505" s="496"/>
      <c r="J505" s="496"/>
      <c r="K505" s="496"/>
      <c r="L505" s="496"/>
      <c r="M505" s="496"/>
      <c r="N505" s="496"/>
      <c r="O505" s="496"/>
      <c r="P505" s="497"/>
      <c r="S505" s="143" t="str">
        <f>IF(F505="","未記入","")</f>
        <v/>
      </c>
      <c r="T505" s="143"/>
    </row>
    <row r="506" spans="2:20" ht="27.75" customHeight="1">
      <c r="B506" s="243"/>
      <c r="C506" s="248"/>
      <c r="D506" s="248"/>
      <c r="E506" s="244"/>
      <c r="F506" s="498"/>
      <c r="G506" s="499"/>
      <c r="H506" s="499"/>
      <c r="I506" s="499"/>
      <c r="J506" s="499"/>
      <c r="K506" s="499"/>
      <c r="L506" s="499"/>
      <c r="M506" s="499"/>
      <c r="N506" s="499"/>
      <c r="O506" s="499"/>
      <c r="P506" s="500"/>
      <c r="S506" s="143"/>
      <c r="T506" s="143"/>
    </row>
    <row r="507" spans="2:20" ht="20.100000000000001" customHeight="1">
      <c r="B507" s="501" t="s">
        <v>305</v>
      </c>
      <c r="C507" s="274"/>
      <c r="D507" s="274"/>
      <c r="E507" s="275"/>
      <c r="F507" s="413"/>
      <c r="G507" s="249"/>
      <c r="H507" s="249"/>
      <c r="I507" s="249"/>
      <c r="J507" s="249"/>
      <c r="K507" s="249"/>
      <c r="L507" s="249"/>
      <c r="M507" s="249"/>
      <c r="N507" s="249"/>
      <c r="O507" s="249"/>
      <c r="P507" s="250"/>
      <c r="S507" s="143" t="str">
        <f>IF(F507="","未記入","")</f>
        <v>未記入</v>
      </c>
      <c r="T507" s="143"/>
    </row>
    <row r="508" spans="2:20" ht="20.100000000000001" customHeight="1">
      <c r="B508" s="502"/>
      <c r="C508" s="503"/>
      <c r="D508" s="503"/>
      <c r="E508" s="504"/>
      <c r="F508" s="506"/>
      <c r="G508" s="493"/>
      <c r="H508" s="493"/>
      <c r="I508" s="493"/>
      <c r="J508" s="493"/>
      <c r="K508" s="493"/>
      <c r="L508" s="493"/>
      <c r="M508" s="493"/>
      <c r="N508" s="493"/>
      <c r="O508" s="493"/>
      <c r="P508" s="494"/>
      <c r="S508" s="143"/>
      <c r="T508" s="143"/>
    </row>
    <row r="509" spans="2:20" ht="20.100000000000001" customHeight="1">
      <c r="B509" s="502"/>
      <c r="C509" s="503"/>
      <c r="D509" s="503"/>
      <c r="E509" s="504"/>
      <c r="F509" s="254"/>
      <c r="G509" s="493"/>
      <c r="H509" s="493"/>
      <c r="I509" s="493"/>
      <c r="J509" s="493"/>
      <c r="K509" s="493"/>
      <c r="L509" s="493"/>
      <c r="M509" s="493"/>
      <c r="N509" s="493"/>
      <c r="O509" s="493"/>
      <c r="P509" s="494"/>
      <c r="S509" s="143"/>
      <c r="T509" s="143"/>
    </row>
    <row r="510" spans="2:20" ht="20.100000000000001" customHeight="1">
      <c r="B510" s="505"/>
      <c r="C510" s="277"/>
      <c r="D510" s="277"/>
      <c r="E510" s="278"/>
      <c r="F510" s="254"/>
      <c r="G510" s="493"/>
      <c r="H510" s="493"/>
      <c r="I510" s="493"/>
      <c r="J510" s="493"/>
      <c r="K510" s="493"/>
      <c r="L510" s="493"/>
      <c r="M510" s="493"/>
      <c r="N510" s="493"/>
      <c r="O510" s="493"/>
      <c r="P510" s="494"/>
      <c r="S510" s="143"/>
      <c r="T510" s="143"/>
    </row>
    <row r="511" spans="2:20" ht="20.100000000000001" customHeight="1">
      <c r="B511" s="209" t="s">
        <v>306</v>
      </c>
      <c r="C511" s="210"/>
      <c r="D511" s="210"/>
      <c r="E511" s="211"/>
      <c r="F511" s="112" t="s">
        <v>2501</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5"/>
    </row>
    <row r="513" spans="2:16" ht="20.100000000000001" customHeight="1">
      <c r="B513" s="212"/>
      <c r="C513" s="213"/>
      <c r="D513" s="213"/>
      <c r="E513" s="214"/>
      <c r="F513" s="373"/>
      <c r="G513" s="231" t="s">
        <v>307</v>
      </c>
      <c r="H513" s="210"/>
      <c r="I513" s="210"/>
      <c r="J513" s="195" t="s">
        <v>2542</v>
      </c>
      <c r="K513" s="414"/>
      <c r="L513" s="414"/>
      <c r="M513" s="414"/>
      <c r="N513" s="414"/>
      <c r="O513" s="414"/>
      <c r="P513" s="415"/>
    </row>
    <row r="514" spans="2:16" ht="20.100000000000001" customHeight="1">
      <c r="B514" s="212"/>
      <c r="C514" s="213"/>
      <c r="D514" s="213"/>
      <c r="E514" s="214"/>
      <c r="F514" s="373"/>
      <c r="G514" s="247"/>
      <c r="H514" s="248"/>
      <c r="I514" s="248"/>
      <c r="J514" s="416"/>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3"/>
      <c r="L516" s="493"/>
      <c r="M516" s="493"/>
      <c r="N516" s="493"/>
      <c r="O516" s="493"/>
      <c r="P516" s="494"/>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2543</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t="s">
        <v>2544</v>
      </c>
      <c r="G520" s="102"/>
      <c r="H520" s="102"/>
      <c r="I520" s="102"/>
      <c r="J520" s="102"/>
      <c r="K520" s="102"/>
      <c r="L520" s="102"/>
      <c r="M520" s="102"/>
      <c r="N520" s="102"/>
      <c r="O520" s="103"/>
      <c r="P520" s="104"/>
    </row>
    <row r="521" spans="2:16" ht="60" customHeight="1" thickBot="1">
      <c r="B521" s="184"/>
      <c r="C521" s="490"/>
      <c r="D521" s="491"/>
      <c r="E521" s="492"/>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J29" sqref="J29:Q29"/>
    </sheetView>
  </sheetViews>
  <sheetFormatPr defaultColWidth="9" defaultRowHeight="13.2"/>
  <cols>
    <col min="1" max="1" width="5.6640625" style="17" customWidth="1"/>
    <col min="2" max="2" width="1.6640625" style="17" customWidth="1"/>
    <col min="3" max="21" width="5.6640625" style="17" customWidth="1"/>
    <col min="22" max="22" width="7.77734375" style="22" customWidth="1"/>
    <col min="23" max="23" width="47.6640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5"/>
    </row>
    <row r="4" spans="1:23" ht="50.1" customHeight="1">
      <c r="B4" s="529"/>
      <c r="C4" s="516" t="s">
        <v>314</v>
      </c>
      <c r="D4" s="516"/>
      <c r="E4" s="516"/>
      <c r="F4" s="516"/>
      <c r="G4" s="516"/>
      <c r="H4" s="514" t="s">
        <v>2384</v>
      </c>
      <c r="I4" s="515"/>
      <c r="J4" s="507" t="s">
        <v>2545</v>
      </c>
      <c r="K4" s="508"/>
      <c r="L4" s="508"/>
      <c r="M4" s="507" t="s">
        <v>2578</v>
      </c>
      <c r="N4" s="508"/>
      <c r="O4" s="508"/>
      <c r="P4" s="508"/>
      <c r="Q4" s="508"/>
      <c r="R4" s="79"/>
      <c r="S4" s="33"/>
      <c r="T4" s="19"/>
      <c r="U4" s="5"/>
      <c r="V4" s="23"/>
      <c r="W4" s="23"/>
    </row>
    <row r="5" spans="1:23" ht="50.1" customHeight="1">
      <c r="B5" s="530"/>
      <c r="C5" s="516" t="s">
        <v>315</v>
      </c>
      <c r="D5" s="516"/>
      <c r="E5" s="516"/>
      <c r="F5" s="516"/>
      <c r="G5" s="516"/>
      <c r="H5" s="514" t="s">
        <v>2385</v>
      </c>
      <c r="I5" s="515"/>
      <c r="J5" s="507"/>
      <c r="K5" s="508"/>
      <c r="L5" s="508"/>
      <c r="M5" s="507"/>
      <c r="N5" s="508"/>
      <c r="O5" s="508"/>
      <c r="P5" s="508"/>
      <c r="Q5" s="508"/>
      <c r="R5" s="79"/>
      <c r="S5" s="33"/>
    </row>
    <row r="6" spans="1:23" ht="50.1" customHeight="1">
      <c r="B6" s="530"/>
      <c r="C6" s="516" t="s">
        <v>316</v>
      </c>
      <c r="D6" s="516"/>
      <c r="E6" s="516"/>
      <c r="F6" s="516"/>
      <c r="G6" s="516"/>
      <c r="H6" s="514" t="s">
        <v>2384</v>
      </c>
      <c r="I6" s="515"/>
      <c r="J6" s="507" t="s">
        <v>2577</v>
      </c>
      <c r="K6" s="508"/>
      <c r="L6" s="508"/>
      <c r="M6" s="507" t="s">
        <v>2578</v>
      </c>
      <c r="N6" s="508"/>
      <c r="O6" s="508"/>
      <c r="P6" s="508"/>
      <c r="Q6" s="508"/>
      <c r="R6" s="79"/>
      <c r="S6" s="33"/>
    </row>
    <row r="7" spans="1:23" ht="50.1" customHeight="1">
      <c r="B7" s="530"/>
      <c r="C7" s="516" t="s">
        <v>317</v>
      </c>
      <c r="D7" s="516"/>
      <c r="E7" s="516"/>
      <c r="F7" s="516"/>
      <c r="G7" s="516"/>
      <c r="H7" s="514" t="s">
        <v>2385</v>
      </c>
      <c r="I7" s="515"/>
      <c r="J7" s="507"/>
      <c r="K7" s="508"/>
      <c r="L7" s="508"/>
      <c r="M7" s="507"/>
      <c r="N7" s="508"/>
      <c r="O7" s="508"/>
      <c r="P7" s="508"/>
      <c r="Q7" s="508"/>
      <c r="R7" s="79"/>
      <c r="S7" s="33"/>
    </row>
    <row r="8" spans="1:23" ht="50.1" customHeight="1">
      <c r="B8" s="530"/>
      <c r="C8" s="516" t="s">
        <v>318</v>
      </c>
      <c r="D8" s="516"/>
      <c r="E8" s="516"/>
      <c r="F8" s="516"/>
      <c r="G8" s="516"/>
      <c r="H8" s="514" t="s">
        <v>2385</v>
      </c>
      <c r="I8" s="515"/>
      <c r="J8" s="507"/>
      <c r="K8" s="508"/>
      <c r="L8" s="508"/>
      <c r="M8" s="507"/>
      <c r="N8" s="508"/>
      <c r="O8" s="508"/>
      <c r="P8" s="508"/>
      <c r="Q8" s="508"/>
      <c r="R8" s="79"/>
      <c r="S8" s="33"/>
    </row>
    <row r="9" spans="1:23" ht="50.1" customHeight="1">
      <c r="B9" s="530"/>
      <c r="C9" s="516" t="s">
        <v>319</v>
      </c>
      <c r="D9" s="516"/>
      <c r="E9" s="516"/>
      <c r="F9" s="516"/>
      <c r="G9" s="516"/>
      <c r="H9" s="514" t="s">
        <v>2385</v>
      </c>
      <c r="I9" s="515"/>
      <c r="J9" s="507"/>
      <c r="K9" s="508"/>
      <c r="L9" s="508"/>
      <c r="M9" s="507"/>
      <c r="N9" s="508"/>
      <c r="O9" s="508"/>
      <c r="P9" s="508"/>
      <c r="Q9" s="508"/>
      <c r="R9" s="79"/>
      <c r="S9" s="33"/>
    </row>
    <row r="10" spans="1:23" ht="50.1" customHeight="1">
      <c r="B10" s="530"/>
      <c r="C10" s="516" t="s">
        <v>320</v>
      </c>
      <c r="D10" s="516"/>
      <c r="E10" s="516"/>
      <c r="F10" s="516"/>
      <c r="G10" s="516"/>
      <c r="H10" s="514" t="s">
        <v>2385</v>
      </c>
      <c r="I10" s="515"/>
      <c r="J10" s="507"/>
      <c r="K10" s="508"/>
      <c r="L10" s="508"/>
      <c r="M10" s="507"/>
      <c r="N10" s="508"/>
      <c r="O10" s="508"/>
      <c r="P10" s="508"/>
      <c r="Q10" s="508"/>
      <c r="R10" s="79"/>
      <c r="S10" s="33"/>
    </row>
    <row r="11" spans="1:23" ht="50.1" customHeight="1">
      <c r="B11" s="530"/>
      <c r="C11" s="516" t="s">
        <v>321</v>
      </c>
      <c r="D11" s="516"/>
      <c r="E11" s="516"/>
      <c r="F11" s="516"/>
      <c r="G11" s="516"/>
      <c r="H11" s="514" t="s">
        <v>2385</v>
      </c>
      <c r="I11" s="515"/>
      <c r="J11" s="507"/>
      <c r="K11" s="508"/>
      <c r="L11" s="508"/>
      <c r="M11" s="507"/>
      <c r="N11" s="508"/>
      <c r="O11" s="508"/>
      <c r="P11" s="508"/>
      <c r="Q11" s="508"/>
      <c r="R11" s="79"/>
      <c r="S11" s="33"/>
    </row>
    <row r="12" spans="1:23" ht="50.1" customHeight="1">
      <c r="B12" s="530"/>
      <c r="C12" s="516" t="s">
        <v>322</v>
      </c>
      <c r="D12" s="516"/>
      <c r="E12" s="516"/>
      <c r="F12" s="516"/>
      <c r="G12" s="516"/>
      <c r="H12" s="514" t="s">
        <v>2385</v>
      </c>
      <c r="I12" s="515"/>
      <c r="J12" s="507"/>
      <c r="K12" s="508"/>
      <c r="L12" s="508"/>
      <c r="M12" s="507"/>
      <c r="N12" s="508"/>
      <c r="O12" s="508"/>
      <c r="P12" s="508"/>
      <c r="Q12" s="508"/>
      <c r="R12" s="79"/>
      <c r="S12" s="33"/>
    </row>
    <row r="13" spans="1:23" ht="50.1" customHeight="1">
      <c r="B13" s="530"/>
      <c r="C13" s="516" t="s">
        <v>323</v>
      </c>
      <c r="D13" s="516"/>
      <c r="E13" s="516"/>
      <c r="F13" s="516"/>
      <c r="G13" s="516"/>
      <c r="H13" s="514" t="s">
        <v>2385</v>
      </c>
      <c r="I13" s="515"/>
      <c r="J13" s="507"/>
      <c r="K13" s="508"/>
      <c r="L13" s="508"/>
      <c r="M13" s="507"/>
      <c r="N13" s="508"/>
      <c r="O13" s="508"/>
      <c r="P13" s="508"/>
      <c r="Q13" s="508"/>
      <c r="R13" s="79"/>
      <c r="S13" s="33"/>
    </row>
    <row r="14" spans="1:23" ht="50.1" customHeight="1">
      <c r="B14" s="530"/>
      <c r="C14" s="516" t="s">
        <v>324</v>
      </c>
      <c r="D14" s="516"/>
      <c r="E14" s="516"/>
      <c r="F14" s="516"/>
      <c r="G14" s="516"/>
      <c r="H14" s="514" t="s">
        <v>2385</v>
      </c>
      <c r="I14" s="515"/>
      <c r="J14" s="507"/>
      <c r="K14" s="508"/>
      <c r="L14" s="508"/>
      <c r="M14" s="507"/>
      <c r="N14" s="508"/>
      <c r="O14" s="508"/>
      <c r="P14" s="508"/>
      <c r="Q14" s="508"/>
      <c r="R14" s="79"/>
      <c r="S14" s="33"/>
    </row>
    <row r="15" spans="1:23" ht="50.1" customHeight="1" thickBot="1">
      <c r="B15" s="531"/>
      <c r="C15" s="509" t="s">
        <v>325</v>
      </c>
      <c r="D15" s="509"/>
      <c r="E15" s="509"/>
      <c r="F15" s="509"/>
      <c r="G15" s="509"/>
      <c r="H15" s="512" t="s">
        <v>2385</v>
      </c>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t="s">
        <v>2385</v>
      </c>
      <c r="I17" s="515"/>
      <c r="J17" s="507"/>
      <c r="K17" s="508"/>
      <c r="L17" s="508"/>
      <c r="M17" s="507"/>
      <c r="N17" s="508"/>
      <c r="O17" s="508"/>
      <c r="P17" s="508"/>
      <c r="Q17" s="508"/>
      <c r="R17" s="79"/>
      <c r="S17" s="33"/>
    </row>
    <row r="18" spans="2:19" ht="50.1" customHeight="1">
      <c r="B18" s="72"/>
      <c r="C18" s="516" t="s">
        <v>348</v>
      </c>
      <c r="D18" s="516"/>
      <c r="E18" s="516"/>
      <c r="F18" s="516"/>
      <c r="G18" s="516"/>
      <c r="H18" s="514" t="s">
        <v>2385</v>
      </c>
      <c r="I18" s="515"/>
      <c r="J18" s="507"/>
      <c r="K18" s="508"/>
      <c r="L18" s="508"/>
      <c r="M18" s="507"/>
      <c r="N18" s="508"/>
      <c r="O18" s="508"/>
      <c r="P18" s="508"/>
      <c r="Q18" s="508"/>
      <c r="R18" s="79"/>
      <c r="S18" s="33"/>
    </row>
    <row r="19" spans="2:19" ht="50.1" customHeight="1">
      <c r="B19" s="72"/>
      <c r="C19" s="520" t="s">
        <v>418</v>
      </c>
      <c r="D19" s="521"/>
      <c r="E19" s="521"/>
      <c r="F19" s="521"/>
      <c r="G19" s="522"/>
      <c r="H19" s="514" t="s">
        <v>2385</v>
      </c>
      <c r="I19" s="515"/>
      <c r="J19" s="507"/>
      <c r="K19" s="508"/>
      <c r="L19" s="508"/>
      <c r="M19" s="507"/>
      <c r="N19" s="508"/>
      <c r="O19" s="508"/>
      <c r="P19" s="508"/>
      <c r="Q19" s="508"/>
      <c r="R19" s="79"/>
      <c r="S19" s="33"/>
    </row>
    <row r="20" spans="2:19" ht="50.1" customHeight="1">
      <c r="B20" s="72"/>
      <c r="C20" s="516" t="s">
        <v>341</v>
      </c>
      <c r="D20" s="516"/>
      <c r="E20" s="516"/>
      <c r="F20" s="516"/>
      <c r="G20" s="516"/>
      <c r="H20" s="514" t="s">
        <v>2385</v>
      </c>
      <c r="I20" s="515"/>
      <c r="J20" s="507"/>
      <c r="K20" s="508"/>
      <c r="L20" s="508"/>
      <c r="M20" s="507"/>
      <c r="N20" s="508"/>
      <c r="O20" s="508"/>
      <c r="P20" s="508"/>
      <c r="Q20" s="508"/>
      <c r="R20" s="79"/>
      <c r="S20" s="33"/>
    </row>
    <row r="21" spans="2:19" ht="50.1" customHeight="1">
      <c r="B21" s="72"/>
      <c r="C21" s="516" t="s">
        <v>345</v>
      </c>
      <c r="D21" s="516"/>
      <c r="E21" s="516"/>
      <c r="F21" s="516"/>
      <c r="G21" s="516"/>
      <c r="H21" s="514" t="s">
        <v>2385</v>
      </c>
      <c r="I21" s="515"/>
      <c r="J21" s="507"/>
      <c r="K21" s="508"/>
      <c r="L21" s="508"/>
      <c r="M21" s="507"/>
      <c r="N21" s="508"/>
      <c r="O21" s="508"/>
      <c r="P21" s="508"/>
      <c r="Q21" s="508"/>
      <c r="R21" s="79"/>
      <c r="S21" s="33"/>
    </row>
    <row r="22" spans="2:19" ht="50.1" customHeight="1">
      <c r="B22" s="72"/>
      <c r="C22" s="516" t="s">
        <v>344</v>
      </c>
      <c r="D22" s="516"/>
      <c r="E22" s="516"/>
      <c r="F22" s="516"/>
      <c r="G22" s="516"/>
      <c r="H22" s="514" t="s">
        <v>2385</v>
      </c>
      <c r="I22" s="515"/>
      <c r="J22" s="507"/>
      <c r="K22" s="508"/>
      <c r="L22" s="508"/>
      <c r="M22" s="507"/>
      <c r="N22" s="508"/>
      <c r="O22" s="508"/>
      <c r="P22" s="508"/>
      <c r="Q22" s="508"/>
      <c r="R22" s="79"/>
      <c r="S22" s="33"/>
    </row>
    <row r="23" spans="2:19" ht="50.1" customHeight="1">
      <c r="B23" s="72"/>
      <c r="C23" s="516" t="s">
        <v>349</v>
      </c>
      <c r="D23" s="516"/>
      <c r="E23" s="516"/>
      <c r="F23" s="516"/>
      <c r="G23" s="516"/>
      <c r="H23" s="514" t="s">
        <v>2385</v>
      </c>
      <c r="I23" s="515"/>
      <c r="J23" s="507"/>
      <c r="K23" s="508"/>
      <c r="L23" s="508"/>
      <c r="M23" s="507"/>
      <c r="N23" s="508"/>
      <c r="O23" s="508"/>
      <c r="P23" s="508"/>
      <c r="Q23" s="508"/>
      <c r="R23" s="79"/>
      <c r="S23" s="33"/>
    </row>
    <row r="24" spans="2:19" ht="50.1" customHeight="1">
      <c r="B24" s="72"/>
      <c r="C24" s="516" t="s">
        <v>404</v>
      </c>
      <c r="D24" s="516"/>
      <c r="E24" s="516"/>
      <c r="F24" s="516"/>
      <c r="G24" s="516"/>
      <c r="H24" s="514" t="s">
        <v>2385</v>
      </c>
      <c r="I24" s="515"/>
      <c r="J24" s="507"/>
      <c r="K24" s="508"/>
      <c r="L24" s="508"/>
      <c r="M24" s="507"/>
      <c r="N24" s="508"/>
      <c r="O24" s="508"/>
      <c r="P24" s="508"/>
      <c r="Q24" s="508"/>
      <c r="R24" s="79"/>
      <c r="S24" s="33"/>
    </row>
    <row r="25" spans="2:19" ht="50.1" customHeight="1" thickBot="1">
      <c r="B25" s="72"/>
      <c r="C25" s="524" t="s">
        <v>346</v>
      </c>
      <c r="D25" s="524"/>
      <c r="E25" s="524"/>
      <c r="F25" s="524"/>
      <c r="G25" s="524"/>
      <c r="H25" s="512" t="s">
        <v>2385</v>
      </c>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2546</v>
      </c>
      <c r="K26" s="528"/>
      <c r="L26" s="528"/>
      <c r="M26" s="527" t="s">
        <v>2563</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t="s">
        <v>2385</v>
      </c>
      <c r="I28" s="515"/>
      <c r="J28" s="507"/>
      <c r="K28" s="508"/>
      <c r="L28" s="508"/>
      <c r="M28" s="507"/>
      <c r="N28" s="508"/>
      <c r="O28" s="508"/>
      <c r="P28" s="508"/>
      <c r="Q28" s="508"/>
      <c r="R28" s="79"/>
      <c r="S28" s="33"/>
    </row>
    <row r="29" spans="2:19" ht="50.1" customHeight="1">
      <c r="B29" s="72"/>
      <c r="C29" s="516" t="s">
        <v>330</v>
      </c>
      <c r="D29" s="516"/>
      <c r="E29" s="516"/>
      <c r="F29" s="516"/>
      <c r="G29" s="516"/>
      <c r="H29" s="514" t="s">
        <v>2384</v>
      </c>
      <c r="I29" s="515"/>
      <c r="J29" s="507" t="s">
        <v>2577</v>
      </c>
      <c r="K29" s="508"/>
      <c r="L29" s="508"/>
      <c r="M29" s="507" t="s">
        <v>2578</v>
      </c>
      <c r="N29" s="508"/>
      <c r="O29" s="508"/>
      <c r="P29" s="508"/>
      <c r="Q29" s="508"/>
      <c r="R29" s="79"/>
      <c r="S29" s="33"/>
    </row>
    <row r="30" spans="2:19" ht="50.1" customHeight="1">
      <c r="B30" s="72"/>
      <c r="C30" s="516" t="s">
        <v>331</v>
      </c>
      <c r="D30" s="516"/>
      <c r="E30" s="516"/>
      <c r="F30" s="516"/>
      <c r="G30" s="516"/>
      <c r="H30" s="514" t="s">
        <v>2385</v>
      </c>
      <c r="I30" s="515"/>
      <c r="J30" s="507"/>
      <c r="K30" s="508"/>
      <c r="L30" s="508"/>
      <c r="M30" s="507"/>
      <c r="N30" s="508"/>
      <c r="O30" s="508"/>
      <c r="P30" s="508"/>
      <c r="Q30" s="508"/>
      <c r="R30" s="79"/>
      <c r="S30" s="33"/>
    </row>
    <row r="31" spans="2:19" ht="50.1" customHeight="1">
      <c r="B31" s="72"/>
      <c r="C31" s="516" t="s">
        <v>332</v>
      </c>
      <c r="D31" s="516"/>
      <c r="E31" s="516"/>
      <c r="F31" s="516"/>
      <c r="G31" s="516"/>
      <c r="H31" s="514" t="s">
        <v>2385</v>
      </c>
      <c r="I31" s="515"/>
      <c r="J31" s="507"/>
      <c r="K31" s="508"/>
      <c r="L31" s="508"/>
      <c r="M31" s="507"/>
      <c r="N31" s="508"/>
      <c r="O31" s="508"/>
      <c r="P31" s="508"/>
      <c r="Q31" s="508"/>
      <c r="R31" s="79"/>
      <c r="S31" s="33"/>
    </row>
    <row r="32" spans="2:19" ht="50.1" customHeight="1">
      <c r="B32" s="72"/>
      <c r="C32" s="516" t="s">
        <v>333</v>
      </c>
      <c r="D32" s="516"/>
      <c r="E32" s="516"/>
      <c r="F32" s="516"/>
      <c r="G32" s="516"/>
      <c r="H32" s="514" t="s">
        <v>2385</v>
      </c>
      <c r="I32" s="515"/>
      <c r="J32" s="507"/>
      <c r="K32" s="508"/>
      <c r="L32" s="508"/>
      <c r="M32" s="507"/>
      <c r="N32" s="508"/>
      <c r="O32" s="508"/>
      <c r="P32" s="508"/>
      <c r="Q32" s="508"/>
      <c r="R32" s="79"/>
      <c r="S32" s="33"/>
    </row>
    <row r="33" spans="2:21" ht="50.1" customHeight="1">
      <c r="B33" s="72"/>
      <c r="C33" s="516" t="s">
        <v>334</v>
      </c>
      <c r="D33" s="516"/>
      <c r="E33" s="516"/>
      <c r="F33" s="516"/>
      <c r="G33" s="516"/>
      <c r="H33" s="514" t="s">
        <v>2385</v>
      </c>
      <c r="I33" s="515"/>
      <c r="J33" s="507"/>
      <c r="K33" s="508"/>
      <c r="L33" s="508"/>
      <c r="M33" s="507"/>
      <c r="N33" s="508"/>
      <c r="O33" s="508"/>
      <c r="P33" s="508"/>
      <c r="Q33" s="508"/>
      <c r="R33" s="79"/>
      <c r="S33" s="33"/>
    </row>
    <row r="34" spans="2:21" ht="50.1" customHeight="1">
      <c r="B34" s="72"/>
      <c r="C34" s="516" t="s">
        <v>335</v>
      </c>
      <c r="D34" s="516"/>
      <c r="E34" s="516"/>
      <c r="F34" s="516"/>
      <c r="G34" s="516"/>
      <c r="H34" s="514" t="s">
        <v>2385</v>
      </c>
      <c r="I34" s="515"/>
      <c r="J34" s="507"/>
      <c r="K34" s="508"/>
      <c r="L34" s="508"/>
      <c r="M34" s="507"/>
      <c r="N34" s="508"/>
      <c r="O34" s="508"/>
      <c r="P34" s="508"/>
      <c r="Q34" s="508"/>
      <c r="R34" s="79"/>
      <c r="S34" s="33"/>
    </row>
    <row r="35" spans="2:21" ht="50.1" customHeight="1">
      <c r="B35" s="72"/>
      <c r="C35" s="516" t="s">
        <v>336</v>
      </c>
      <c r="D35" s="516"/>
      <c r="E35" s="516"/>
      <c r="F35" s="516"/>
      <c r="G35" s="516"/>
      <c r="H35" s="514" t="s">
        <v>2385</v>
      </c>
      <c r="I35" s="515"/>
      <c r="J35" s="507"/>
      <c r="K35" s="508"/>
      <c r="L35" s="508"/>
      <c r="M35" s="507"/>
      <c r="N35" s="508"/>
      <c r="O35" s="508"/>
      <c r="P35" s="508"/>
      <c r="Q35" s="508"/>
      <c r="R35" s="79"/>
      <c r="S35" s="33"/>
    </row>
    <row r="36" spans="2:21" ht="50.1" customHeight="1">
      <c r="B36" s="72"/>
      <c r="C36" s="516" t="s">
        <v>338</v>
      </c>
      <c r="D36" s="516"/>
      <c r="E36" s="516"/>
      <c r="F36" s="516"/>
      <c r="G36" s="516"/>
      <c r="H36" s="514" t="s">
        <v>2385</v>
      </c>
      <c r="I36" s="515"/>
      <c r="J36" s="507"/>
      <c r="K36" s="508"/>
      <c r="L36" s="508"/>
      <c r="M36" s="507"/>
      <c r="N36" s="508"/>
      <c r="O36" s="508"/>
      <c r="P36" s="508"/>
      <c r="Q36" s="508"/>
      <c r="R36" s="79"/>
      <c r="S36" s="33"/>
    </row>
    <row r="37" spans="2:21" ht="50.1" customHeight="1" thickBot="1">
      <c r="B37" s="72"/>
      <c r="C37" s="524" t="s">
        <v>337</v>
      </c>
      <c r="D37" s="524"/>
      <c r="E37" s="524"/>
      <c r="F37" s="524"/>
      <c r="G37" s="524"/>
      <c r="H37" s="514" t="s">
        <v>2385</v>
      </c>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t="s">
        <v>2385</v>
      </c>
      <c r="I39" s="515"/>
      <c r="J39" s="507"/>
      <c r="K39" s="508"/>
      <c r="L39" s="508"/>
      <c r="M39" s="507"/>
      <c r="N39" s="508"/>
      <c r="O39" s="508"/>
      <c r="P39" s="508"/>
      <c r="Q39" s="508"/>
      <c r="R39" s="79"/>
      <c r="S39" s="33"/>
      <c r="T39" s="5"/>
    </row>
    <row r="40" spans="2:21" ht="50.1" customHeight="1">
      <c r="B40" s="532"/>
      <c r="C40" s="516" t="s">
        <v>342</v>
      </c>
      <c r="D40" s="516"/>
      <c r="E40" s="516"/>
      <c r="F40" s="516"/>
      <c r="G40" s="516"/>
      <c r="H40" s="514" t="s">
        <v>2385</v>
      </c>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t="s">
        <v>2385</v>
      </c>
      <c r="I41" s="513"/>
      <c r="J41" s="533"/>
      <c r="K41" s="534"/>
      <c r="L41" s="534"/>
      <c r="M41" s="533"/>
      <c r="N41" s="534"/>
      <c r="O41" s="534"/>
      <c r="P41" s="534"/>
      <c r="Q41" s="534"/>
      <c r="R41" s="80"/>
      <c r="S41" s="34"/>
    </row>
    <row r="42" spans="2:21" ht="50.1" customHeight="1" thickBot="1">
      <c r="B42" s="535" t="s">
        <v>350</v>
      </c>
      <c r="C42" s="536"/>
      <c r="D42" s="536"/>
      <c r="E42" s="536"/>
      <c r="F42" s="536"/>
      <c r="G42" s="537"/>
      <c r="H42" s="549" t="s">
        <v>2385</v>
      </c>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t="s">
        <v>2385</v>
      </c>
      <c r="I44" s="515"/>
      <c r="J44" s="507"/>
      <c r="K44" s="508"/>
      <c r="L44" s="508"/>
      <c r="M44" s="507"/>
      <c r="N44" s="508"/>
      <c r="O44" s="508"/>
      <c r="P44" s="508"/>
      <c r="Q44" s="508"/>
      <c r="R44" s="79"/>
      <c r="S44" s="33"/>
    </row>
    <row r="45" spans="2:21" ht="50.1" customHeight="1">
      <c r="B45" s="532"/>
      <c r="C45" s="516" t="s">
        <v>353</v>
      </c>
      <c r="D45" s="516"/>
      <c r="E45" s="516"/>
      <c r="F45" s="516"/>
      <c r="G45" s="516"/>
      <c r="H45" s="514" t="s">
        <v>2385</v>
      </c>
      <c r="I45" s="515"/>
      <c r="J45" s="507"/>
      <c r="K45" s="508"/>
      <c r="L45" s="508"/>
      <c r="M45" s="507"/>
      <c r="N45" s="508"/>
      <c r="O45" s="508"/>
      <c r="P45" s="508"/>
      <c r="Q45" s="508"/>
      <c r="R45" s="79"/>
      <c r="S45" s="33"/>
    </row>
    <row r="46" spans="2:21" ht="50.1" customHeight="1">
      <c r="B46" s="532"/>
      <c r="C46" s="516" t="s">
        <v>354</v>
      </c>
      <c r="D46" s="516"/>
      <c r="E46" s="516"/>
      <c r="F46" s="516"/>
      <c r="G46" s="516"/>
      <c r="H46" s="514" t="s">
        <v>2385</v>
      </c>
      <c r="I46" s="515"/>
      <c r="J46" s="507"/>
      <c r="K46" s="508"/>
      <c r="L46" s="508"/>
      <c r="M46" s="507"/>
      <c r="N46" s="508"/>
      <c r="O46" s="508"/>
      <c r="P46" s="508"/>
      <c r="Q46" s="508"/>
      <c r="R46" s="79"/>
      <c r="S46" s="33"/>
    </row>
    <row r="47" spans="2:21" ht="50.1" customHeight="1" thickBot="1">
      <c r="B47" s="532"/>
      <c r="C47" s="538" t="s">
        <v>414</v>
      </c>
      <c r="D47" s="538"/>
      <c r="E47" s="538"/>
      <c r="F47" s="538"/>
      <c r="G47" s="538"/>
      <c r="H47" s="514" t="s">
        <v>2385</v>
      </c>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2385</v>
      </c>
      <c r="I49" s="515"/>
      <c r="J49" s="507"/>
      <c r="K49" s="508"/>
      <c r="L49" s="508"/>
      <c r="M49" s="507"/>
      <c r="N49" s="508"/>
      <c r="O49" s="508"/>
      <c r="P49" s="508"/>
      <c r="Q49" s="508"/>
      <c r="R49" s="79"/>
      <c r="S49" s="33"/>
    </row>
    <row r="50" spans="2:19" ht="50.1" customHeight="1">
      <c r="B50" s="532"/>
      <c r="C50" s="516" t="s">
        <v>421</v>
      </c>
      <c r="D50" s="516"/>
      <c r="E50" s="516"/>
      <c r="F50" s="516"/>
      <c r="G50" s="516"/>
      <c r="H50" s="514" t="s">
        <v>2385</v>
      </c>
      <c r="I50" s="515"/>
      <c r="J50" s="507"/>
      <c r="K50" s="508"/>
      <c r="L50" s="508"/>
      <c r="M50" s="507"/>
      <c r="N50" s="508"/>
      <c r="O50" s="508"/>
      <c r="P50" s="508"/>
      <c r="Q50" s="508"/>
      <c r="R50" s="79"/>
      <c r="S50" s="33"/>
    </row>
    <row r="51" spans="2:19" ht="50.1" customHeight="1" thickBot="1">
      <c r="B51" s="551"/>
      <c r="C51" s="509" t="s">
        <v>422</v>
      </c>
      <c r="D51" s="509"/>
      <c r="E51" s="509"/>
      <c r="F51" s="509"/>
      <c r="G51" s="509"/>
      <c r="H51" s="512" t="s">
        <v>2385</v>
      </c>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70" zoomScaleNormal="85" zoomScaleSheetLayoutView="70" workbookViewId="0">
      <selection activeCell="AE35" sqref="AE35:AN35"/>
    </sheetView>
  </sheetViews>
  <sheetFormatPr defaultColWidth="9" defaultRowHeight="13.2"/>
  <cols>
    <col min="1" max="40" width="3.6640625" style="17" customWidth="1"/>
    <col min="41" max="41" width="0.88671875" style="17" customWidth="1"/>
    <col min="42" max="42" width="3.6640625" style="17" customWidth="1"/>
    <col min="43" max="43" width="10.21875" style="24" customWidth="1"/>
    <col min="44" max="44" width="47.777343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2500</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8" t="s">
        <v>405</v>
      </c>
      <c r="Q3" s="338"/>
      <c r="R3" s="338"/>
      <c r="S3" s="338"/>
      <c r="T3" s="338"/>
      <c r="U3" s="338"/>
      <c r="V3" s="202"/>
      <c r="W3" s="202"/>
      <c r="X3" s="202"/>
      <c r="Y3" s="202"/>
      <c r="Z3" s="202"/>
      <c r="AA3" s="202"/>
      <c r="AB3" s="202"/>
      <c r="AC3" s="202"/>
      <c r="AD3" s="202"/>
      <c r="AE3" s="411" t="s">
        <v>362</v>
      </c>
      <c r="AF3" s="411"/>
      <c r="AG3" s="411"/>
      <c r="AH3" s="411"/>
      <c r="AI3" s="411"/>
      <c r="AJ3" s="411"/>
      <c r="AK3" s="411"/>
      <c r="AL3" s="411"/>
      <c r="AM3" s="411"/>
      <c r="AN3" s="412"/>
    </row>
    <row r="4" spans="1:44" ht="12" customHeight="1">
      <c r="A4" s="182"/>
      <c r="B4" s="183"/>
      <c r="C4" s="183"/>
      <c r="D4" s="183"/>
      <c r="E4" s="183"/>
      <c r="F4" s="183"/>
      <c r="G4" s="183"/>
      <c r="H4" s="183"/>
      <c r="I4" s="183"/>
      <c r="J4" s="584"/>
      <c r="K4" s="584"/>
      <c r="L4" s="584"/>
      <c r="M4" s="584"/>
      <c r="N4" s="584"/>
      <c r="O4" s="584"/>
      <c r="P4" s="579" t="s">
        <v>357</v>
      </c>
      <c r="Q4" s="579"/>
      <c r="R4" s="579"/>
      <c r="S4" s="579"/>
      <c r="T4" s="579"/>
      <c r="U4" s="579"/>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5"/>
      <c r="K5" s="585"/>
      <c r="L5" s="585"/>
      <c r="M5" s="585"/>
      <c r="N5" s="585"/>
      <c r="O5" s="585"/>
      <c r="P5" s="580"/>
      <c r="Q5" s="580"/>
      <c r="R5" s="580"/>
      <c r="S5" s="580"/>
      <c r="T5" s="580"/>
      <c r="U5" s="580"/>
      <c r="V5" s="165"/>
      <c r="W5" s="165"/>
      <c r="X5" s="165"/>
      <c r="Y5" s="165"/>
      <c r="Z5" s="165"/>
      <c r="AA5" s="165"/>
      <c r="AB5" s="165" t="s">
        <v>360</v>
      </c>
      <c r="AC5" s="165"/>
      <c r="AD5" s="165"/>
      <c r="AE5" s="185"/>
      <c r="AF5" s="185"/>
      <c r="AG5" s="185"/>
      <c r="AH5" s="185"/>
      <c r="AI5" s="185"/>
      <c r="AJ5" s="185"/>
      <c r="AK5" s="185"/>
      <c r="AL5" s="185"/>
      <c r="AM5" s="185"/>
      <c r="AN5" s="578"/>
    </row>
    <row r="6" spans="1:44" ht="15" customHeight="1">
      <c r="A6" s="572"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 customHeight="1">
      <c r="A7" s="330"/>
      <c r="B7" s="571" t="s">
        <v>367</v>
      </c>
      <c r="C7" s="571"/>
      <c r="D7" s="571"/>
      <c r="E7" s="571"/>
      <c r="F7" s="571"/>
      <c r="G7" s="571"/>
      <c r="H7" s="571"/>
      <c r="I7" s="571"/>
      <c r="J7" s="589"/>
      <c r="K7" s="590"/>
      <c r="L7" s="590"/>
      <c r="M7" s="590"/>
      <c r="N7" s="590"/>
      <c r="O7" s="591"/>
      <c r="P7" s="589" t="s">
        <v>2501</v>
      </c>
      <c r="Q7" s="590"/>
      <c r="R7" s="590"/>
      <c r="S7" s="590"/>
      <c r="T7" s="590"/>
      <c r="U7" s="591"/>
      <c r="V7" s="565"/>
      <c r="W7" s="565"/>
      <c r="X7" s="565"/>
      <c r="Y7" s="565" t="s">
        <v>2509</v>
      </c>
      <c r="Z7" s="565"/>
      <c r="AA7" s="565"/>
      <c r="AB7" s="556" t="s">
        <v>2547</v>
      </c>
      <c r="AC7" s="557"/>
      <c r="AD7" s="557"/>
      <c r="AE7" s="556"/>
      <c r="AF7" s="557"/>
      <c r="AG7" s="557"/>
      <c r="AH7" s="557"/>
      <c r="AI7" s="557"/>
      <c r="AJ7" s="557"/>
      <c r="AK7" s="557"/>
      <c r="AL7" s="557"/>
      <c r="AM7" s="557"/>
      <c r="AN7" s="558"/>
    </row>
    <row r="8" spans="1:44" ht="39.9" customHeight="1">
      <c r="A8" s="330"/>
      <c r="B8" s="568" t="s">
        <v>368</v>
      </c>
      <c r="C8" s="568"/>
      <c r="D8" s="568"/>
      <c r="E8" s="568"/>
      <c r="F8" s="568"/>
      <c r="G8" s="568"/>
      <c r="H8" s="568"/>
      <c r="I8" s="568"/>
      <c r="J8" s="553"/>
      <c r="K8" s="554"/>
      <c r="L8" s="554"/>
      <c r="M8" s="554"/>
      <c r="N8" s="554"/>
      <c r="O8" s="555"/>
      <c r="P8" s="553" t="s">
        <v>2501</v>
      </c>
      <c r="Q8" s="554"/>
      <c r="R8" s="554"/>
      <c r="S8" s="554"/>
      <c r="T8" s="554"/>
      <c r="U8" s="555"/>
      <c r="V8" s="567" t="s">
        <v>2509</v>
      </c>
      <c r="W8" s="567"/>
      <c r="X8" s="567"/>
      <c r="Y8" s="567"/>
      <c r="Z8" s="567"/>
      <c r="AA8" s="567"/>
      <c r="AB8" s="559"/>
      <c r="AC8" s="560"/>
      <c r="AD8" s="560"/>
      <c r="AE8" s="559" t="s">
        <v>2549</v>
      </c>
      <c r="AF8" s="560"/>
      <c r="AG8" s="560"/>
      <c r="AH8" s="560"/>
      <c r="AI8" s="560"/>
      <c r="AJ8" s="560"/>
      <c r="AK8" s="560"/>
      <c r="AL8" s="560"/>
      <c r="AM8" s="560"/>
      <c r="AN8" s="561"/>
    </row>
    <row r="9" spans="1:44" ht="39.9" customHeight="1">
      <c r="A9" s="330"/>
      <c r="B9" s="568" t="s">
        <v>369</v>
      </c>
      <c r="C9" s="568"/>
      <c r="D9" s="568"/>
      <c r="E9" s="568"/>
      <c r="F9" s="568"/>
      <c r="G9" s="568"/>
      <c r="H9" s="568"/>
      <c r="I9" s="568"/>
      <c r="J9" s="598"/>
      <c r="K9" s="599"/>
      <c r="L9" s="599"/>
      <c r="M9" s="599"/>
      <c r="N9" s="599"/>
      <c r="O9" s="600"/>
      <c r="P9" s="553" t="s">
        <v>2500</v>
      </c>
      <c r="Q9" s="554"/>
      <c r="R9" s="554"/>
      <c r="S9" s="554"/>
      <c r="T9" s="554"/>
      <c r="U9" s="555"/>
      <c r="V9" s="567"/>
      <c r="W9" s="567"/>
      <c r="X9" s="567"/>
      <c r="Y9" s="567"/>
      <c r="Z9" s="567"/>
      <c r="AA9" s="567"/>
      <c r="AB9" s="559"/>
      <c r="AC9" s="560"/>
      <c r="AD9" s="560"/>
      <c r="AE9" s="559"/>
      <c r="AF9" s="560"/>
      <c r="AG9" s="560"/>
      <c r="AH9" s="560"/>
      <c r="AI9" s="560"/>
      <c r="AJ9" s="560"/>
      <c r="AK9" s="560"/>
      <c r="AL9" s="560"/>
      <c r="AM9" s="560"/>
      <c r="AN9" s="561"/>
    </row>
    <row r="10" spans="1:44" ht="39.9" customHeight="1">
      <c r="A10" s="330"/>
      <c r="B10" s="568" t="s">
        <v>370</v>
      </c>
      <c r="C10" s="568"/>
      <c r="D10" s="568"/>
      <c r="E10" s="568"/>
      <c r="F10" s="568"/>
      <c r="G10" s="568"/>
      <c r="H10" s="568"/>
      <c r="I10" s="568"/>
      <c r="J10" s="553"/>
      <c r="K10" s="554"/>
      <c r="L10" s="554"/>
      <c r="M10" s="554"/>
      <c r="N10" s="554"/>
      <c r="O10" s="555"/>
      <c r="P10" s="553" t="s">
        <v>2501</v>
      </c>
      <c r="Q10" s="554"/>
      <c r="R10" s="554"/>
      <c r="S10" s="554"/>
      <c r="T10" s="554"/>
      <c r="U10" s="555"/>
      <c r="V10" s="567"/>
      <c r="W10" s="567"/>
      <c r="X10" s="567"/>
      <c r="Y10" s="567" t="s">
        <v>2509</v>
      </c>
      <c r="Z10" s="567"/>
      <c r="AA10" s="567"/>
      <c r="AB10" s="559" t="s">
        <v>2550</v>
      </c>
      <c r="AC10" s="560"/>
      <c r="AD10" s="560"/>
      <c r="AE10" s="559"/>
      <c r="AF10" s="560"/>
      <c r="AG10" s="560"/>
      <c r="AH10" s="560"/>
      <c r="AI10" s="560"/>
      <c r="AJ10" s="560"/>
      <c r="AK10" s="560"/>
      <c r="AL10" s="560"/>
      <c r="AM10" s="560"/>
      <c r="AN10" s="561"/>
    </row>
    <row r="11" spans="1:44" ht="39.9" customHeight="1">
      <c r="A11" s="330"/>
      <c r="B11" s="568" t="s">
        <v>371</v>
      </c>
      <c r="C11" s="568"/>
      <c r="D11" s="568"/>
      <c r="E11" s="568"/>
      <c r="F11" s="568"/>
      <c r="G11" s="568"/>
      <c r="H11" s="568"/>
      <c r="I11" s="568"/>
      <c r="J11" s="553"/>
      <c r="K11" s="554"/>
      <c r="L11" s="554"/>
      <c r="M11" s="554"/>
      <c r="N11" s="554"/>
      <c r="O11" s="555"/>
      <c r="P11" s="553" t="s">
        <v>2500</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 customHeight="1">
      <c r="A12" s="330"/>
      <c r="B12" s="568" t="s">
        <v>372</v>
      </c>
      <c r="C12" s="568"/>
      <c r="D12" s="568"/>
      <c r="E12" s="568"/>
      <c r="F12" s="568"/>
      <c r="G12" s="568"/>
      <c r="H12" s="568"/>
      <c r="I12" s="568"/>
      <c r="J12" s="553"/>
      <c r="K12" s="554"/>
      <c r="L12" s="554"/>
      <c r="M12" s="554"/>
      <c r="N12" s="554"/>
      <c r="O12" s="555"/>
      <c r="P12" s="553" t="s">
        <v>2501</v>
      </c>
      <c r="Q12" s="554"/>
      <c r="R12" s="554"/>
      <c r="S12" s="554"/>
      <c r="T12" s="554"/>
      <c r="U12" s="555"/>
      <c r="V12" s="567" t="s">
        <v>2509</v>
      </c>
      <c r="W12" s="567"/>
      <c r="X12" s="567"/>
      <c r="Y12" s="567"/>
      <c r="Z12" s="567"/>
      <c r="AA12" s="567"/>
      <c r="AB12" s="559"/>
      <c r="AC12" s="560"/>
      <c r="AD12" s="560"/>
      <c r="AE12" s="559" t="s">
        <v>2548</v>
      </c>
      <c r="AF12" s="560"/>
      <c r="AG12" s="560"/>
      <c r="AH12" s="560"/>
      <c r="AI12" s="560"/>
      <c r="AJ12" s="560"/>
      <c r="AK12" s="560"/>
      <c r="AL12" s="560"/>
      <c r="AM12" s="560"/>
      <c r="AN12" s="561"/>
    </row>
    <row r="13" spans="1:44" ht="39.9" customHeight="1">
      <c r="A13" s="330"/>
      <c r="B13" s="568" t="s">
        <v>373</v>
      </c>
      <c r="C13" s="568"/>
      <c r="D13" s="568"/>
      <c r="E13" s="568"/>
      <c r="F13" s="568"/>
      <c r="G13" s="568"/>
      <c r="H13" s="568"/>
      <c r="I13" s="568"/>
      <c r="J13" s="553"/>
      <c r="K13" s="554"/>
      <c r="L13" s="554"/>
      <c r="M13" s="554"/>
      <c r="N13" s="554"/>
      <c r="O13" s="555"/>
      <c r="P13" s="553" t="s">
        <v>2500</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 customHeight="1" thickBot="1">
      <c r="A14" s="331"/>
      <c r="B14" s="332" t="s">
        <v>374</v>
      </c>
      <c r="C14" s="332"/>
      <c r="D14" s="332"/>
      <c r="E14" s="332"/>
      <c r="F14" s="332"/>
      <c r="G14" s="332"/>
      <c r="H14" s="332"/>
      <c r="I14" s="332"/>
      <c r="J14" s="573"/>
      <c r="K14" s="574"/>
      <c r="L14" s="574"/>
      <c r="M14" s="574"/>
      <c r="N14" s="574"/>
      <c r="O14" s="575"/>
      <c r="P14" s="573" t="s">
        <v>2501</v>
      </c>
      <c r="Q14" s="574"/>
      <c r="R14" s="574"/>
      <c r="S14" s="574"/>
      <c r="T14" s="574"/>
      <c r="U14" s="575"/>
      <c r="V14" s="566"/>
      <c r="W14" s="566"/>
      <c r="X14" s="566"/>
      <c r="Y14" s="566" t="s">
        <v>2509</v>
      </c>
      <c r="Z14" s="566"/>
      <c r="AA14" s="566"/>
      <c r="AB14" s="562" t="s">
        <v>2550</v>
      </c>
      <c r="AC14" s="563"/>
      <c r="AD14" s="563"/>
      <c r="AE14" s="441"/>
      <c r="AF14" s="442"/>
      <c r="AG14" s="442"/>
      <c r="AH14" s="442"/>
      <c r="AI14" s="442"/>
      <c r="AJ14" s="442"/>
      <c r="AK14" s="442"/>
      <c r="AL14" s="442"/>
      <c r="AM14" s="442"/>
      <c r="AN14" s="444"/>
    </row>
    <row r="15" spans="1:44" ht="15" customHeight="1">
      <c r="A15" s="572"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 customHeight="1">
      <c r="A16" s="330"/>
      <c r="B16" s="571" t="s">
        <v>375</v>
      </c>
      <c r="C16" s="571"/>
      <c r="D16" s="571"/>
      <c r="E16" s="571"/>
      <c r="F16" s="571"/>
      <c r="G16" s="571"/>
      <c r="H16" s="571"/>
      <c r="I16" s="571"/>
      <c r="J16" s="589"/>
      <c r="K16" s="590"/>
      <c r="L16" s="590"/>
      <c r="M16" s="590"/>
      <c r="N16" s="590"/>
      <c r="O16" s="591"/>
      <c r="P16" s="589" t="s">
        <v>2501</v>
      </c>
      <c r="Q16" s="590"/>
      <c r="R16" s="590"/>
      <c r="S16" s="590"/>
      <c r="T16" s="590"/>
      <c r="U16" s="591"/>
      <c r="V16" s="565"/>
      <c r="W16" s="565"/>
      <c r="X16" s="565"/>
      <c r="Y16" s="565" t="s">
        <v>2509</v>
      </c>
      <c r="Z16" s="565"/>
      <c r="AA16" s="565"/>
      <c r="AB16" s="556" t="s">
        <v>2550</v>
      </c>
      <c r="AC16" s="557"/>
      <c r="AD16" s="557"/>
      <c r="AE16" s="556"/>
      <c r="AF16" s="557"/>
      <c r="AG16" s="557"/>
      <c r="AH16" s="557"/>
      <c r="AI16" s="557"/>
      <c r="AJ16" s="557"/>
      <c r="AK16" s="557"/>
      <c r="AL16" s="557"/>
      <c r="AM16" s="557"/>
      <c r="AN16" s="558"/>
    </row>
    <row r="17" spans="1:40" ht="39.9" customHeight="1">
      <c r="A17" s="330"/>
      <c r="B17" s="568" t="s">
        <v>376</v>
      </c>
      <c r="C17" s="568"/>
      <c r="D17" s="568"/>
      <c r="E17" s="568"/>
      <c r="F17" s="568"/>
      <c r="G17" s="568"/>
      <c r="H17" s="568"/>
      <c r="I17" s="568"/>
      <c r="J17" s="553"/>
      <c r="K17" s="554"/>
      <c r="L17" s="554"/>
      <c r="M17" s="554"/>
      <c r="N17" s="554"/>
      <c r="O17" s="555"/>
      <c r="P17" s="553" t="s">
        <v>2501</v>
      </c>
      <c r="Q17" s="554"/>
      <c r="R17" s="554"/>
      <c r="S17" s="554"/>
      <c r="T17" s="554"/>
      <c r="U17" s="555"/>
      <c r="V17" s="567"/>
      <c r="W17" s="567"/>
      <c r="X17" s="567"/>
      <c r="Y17" s="567" t="s">
        <v>2509</v>
      </c>
      <c r="Z17" s="567"/>
      <c r="AA17" s="567"/>
      <c r="AB17" s="559" t="s">
        <v>2550</v>
      </c>
      <c r="AC17" s="560"/>
      <c r="AD17" s="560"/>
      <c r="AE17" s="559"/>
      <c r="AF17" s="560"/>
      <c r="AG17" s="560"/>
      <c r="AH17" s="560"/>
      <c r="AI17" s="560"/>
      <c r="AJ17" s="560"/>
      <c r="AK17" s="560"/>
      <c r="AL17" s="560"/>
      <c r="AM17" s="560"/>
      <c r="AN17" s="561"/>
    </row>
    <row r="18" spans="1:40" ht="39.9" customHeight="1">
      <c r="A18" s="330"/>
      <c r="B18" s="568" t="s">
        <v>377</v>
      </c>
      <c r="C18" s="568"/>
      <c r="D18" s="568"/>
      <c r="E18" s="568"/>
      <c r="F18" s="568"/>
      <c r="G18" s="568"/>
      <c r="H18" s="568"/>
      <c r="I18" s="568"/>
      <c r="J18" s="553"/>
      <c r="K18" s="554"/>
      <c r="L18" s="554"/>
      <c r="M18" s="554"/>
      <c r="N18" s="554"/>
      <c r="O18" s="555"/>
      <c r="P18" s="553" t="s">
        <v>2501</v>
      </c>
      <c r="Q18" s="554"/>
      <c r="R18" s="554"/>
      <c r="S18" s="554"/>
      <c r="T18" s="554"/>
      <c r="U18" s="555"/>
      <c r="V18" s="567"/>
      <c r="W18" s="567"/>
      <c r="X18" s="567"/>
      <c r="Y18" s="567" t="s">
        <v>2509</v>
      </c>
      <c r="Z18" s="567"/>
      <c r="AA18" s="567"/>
      <c r="AB18" s="559" t="s">
        <v>2550</v>
      </c>
      <c r="AC18" s="560"/>
      <c r="AD18" s="560"/>
      <c r="AE18" s="559"/>
      <c r="AF18" s="560"/>
      <c r="AG18" s="560"/>
      <c r="AH18" s="560"/>
      <c r="AI18" s="560"/>
      <c r="AJ18" s="560"/>
      <c r="AK18" s="560"/>
      <c r="AL18" s="560"/>
      <c r="AM18" s="560"/>
      <c r="AN18" s="561"/>
    </row>
    <row r="19" spans="1:40" ht="39.9" customHeight="1">
      <c r="A19" s="330"/>
      <c r="B19" s="568" t="s">
        <v>378</v>
      </c>
      <c r="C19" s="568"/>
      <c r="D19" s="568"/>
      <c r="E19" s="568"/>
      <c r="F19" s="568"/>
      <c r="G19" s="568"/>
      <c r="H19" s="568"/>
      <c r="I19" s="568"/>
      <c r="J19" s="553"/>
      <c r="K19" s="554"/>
      <c r="L19" s="554"/>
      <c r="M19" s="554"/>
      <c r="N19" s="554"/>
      <c r="O19" s="555"/>
      <c r="P19" s="553" t="s">
        <v>2501</v>
      </c>
      <c r="Q19" s="554"/>
      <c r="R19" s="554"/>
      <c r="S19" s="554"/>
      <c r="T19" s="554"/>
      <c r="U19" s="555"/>
      <c r="V19" s="567"/>
      <c r="W19" s="567"/>
      <c r="X19" s="567"/>
      <c r="Y19" s="567" t="s">
        <v>2509</v>
      </c>
      <c r="Z19" s="567"/>
      <c r="AA19" s="567"/>
      <c r="AB19" s="559" t="s">
        <v>2551</v>
      </c>
      <c r="AC19" s="560"/>
      <c r="AD19" s="560"/>
      <c r="AE19" s="559" t="s">
        <v>2552</v>
      </c>
      <c r="AF19" s="560"/>
      <c r="AG19" s="560"/>
      <c r="AH19" s="560"/>
      <c r="AI19" s="560"/>
      <c r="AJ19" s="560"/>
      <c r="AK19" s="560"/>
      <c r="AL19" s="560"/>
      <c r="AM19" s="560"/>
      <c r="AN19" s="561"/>
    </row>
    <row r="20" spans="1:40" ht="39.9" customHeight="1">
      <c r="A20" s="330"/>
      <c r="B20" s="576" t="s">
        <v>379</v>
      </c>
      <c r="C20" s="576"/>
      <c r="D20" s="576"/>
      <c r="E20" s="576"/>
      <c r="F20" s="576"/>
      <c r="G20" s="576"/>
      <c r="H20" s="576"/>
      <c r="I20" s="576"/>
      <c r="J20" s="598"/>
      <c r="K20" s="599"/>
      <c r="L20" s="599"/>
      <c r="M20" s="599"/>
      <c r="N20" s="599"/>
      <c r="O20" s="600"/>
      <c r="P20" s="553" t="s">
        <v>2500</v>
      </c>
      <c r="Q20" s="554"/>
      <c r="R20" s="554"/>
      <c r="S20" s="554"/>
      <c r="T20" s="554"/>
      <c r="U20" s="555"/>
      <c r="V20" s="567"/>
      <c r="W20" s="567"/>
      <c r="X20" s="567"/>
      <c r="Y20" s="567"/>
      <c r="Z20" s="567"/>
      <c r="AA20" s="567"/>
      <c r="AB20" s="559"/>
      <c r="AC20" s="560"/>
      <c r="AD20" s="560"/>
      <c r="AE20" s="559" t="s">
        <v>2553</v>
      </c>
      <c r="AF20" s="560"/>
      <c r="AG20" s="560"/>
      <c r="AH20" s="560"/>
      <c r="AI20" s="560"/>
      <c r="AJ20" s="560"/>
      <c r="AK20" s="560"/>
      <c r="AL20" s="560"/>
      <c r="AM20" s="560"/>
      <c r="AN20" s="561"/>
    </row>
    <row r="21" spans="1:40" ht="39.9" customHeight="1">
      <c r="A21" s="330"/>
      <c r="B21" s="568" t="s">
        <v>380</v>
      </c>
      <c r="C21" s="568"/>
      <c r="D21" s="568"/>
      <c r="E21" s="568"/>
      <c r="F21" s="568"/>
      <c r="G21" s="568"/>
      <c r="H21" s="568"/>
      <c r="I21" s="568"/>
      <c r="J21" s="598"/>
      <c r="K21" s="599"/>
      <c r="L21" s="599"/>
      <c r="M21" s="599"/>
      <c r="N21" s="599"/>
      <c r="O21" s="600"/>
      <c r="P21" s="553" t="s">
        <v>2500</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 customHeight="1">
      <c r="A22" s="330"/>
      <c r="B22" s="568" t="s">
        <v>381</v>
      </c>
      <c r="C22" s="568"/>
      <c r="D22" s="568"/>
      <c r="E22" s="568"/>
      <c r="F22" s="568"/>
      <c r="G22" s="568"/>
      <c r="H22" s="568"/>
      <c r="I22" s="568"/>
      <c r="J22" s="598"/>
      <c r="K22" s="599"/>
      <c r="L22" s="599"/>
      <c r="M22" s="599"/>
      <c r="N22" s="599"/>
      <c r="O22" s="600"/>
      <c r="P22" s="553" t="s">
        <v>2500</v>
      </c>
      <c r="Q22" s="554"/>
      <c r="R22" s="554"/>
      <c r="S22" s="554"/>
      <c r="T22" s="554"/>
      <c r="U22" s="555"/>
      <c r="V22" s="567"/>
      <c r="W22" s="567"/>
      <c r="X22" s="567"/>
      <c r="Y22" s="567"/>
      <c r="Z22" s="567"/>
      <c r="AA22" s="567"/>
      <c r="AB22" s="559"/>
      <c r="AC22" s="560"/>
      <c r="AD22" s="560"/>
      <c r="AE22" s="559" t="s">
        <v>2554</v>
      </c>
      <c r="AF22" s="560"/>
      <c r="AG22" s="560"/>
      <c r="AH22" s="560"/>
      <c r="AI22" s="560"/>
      <c r="AJ22" s="560"/>
      <c r="AK22" s="560"/>
      <c r="AL22" s="560"/>
      <c r="AM22" s="560"/>
      <c r="AN22" s="561"/>
    </row>
    <row r="23" spans="1:40" ht="39.9" customHeight="1">
      <c r="A23" s="330"/>
      <c r="B23" s="568" t="s">
        <v>382</v>
      </c>
      <c r="C23" s="568"/>
      <c r="D23" s="568"/>
      <c r="E23" s="568"/>
      <c r="F23" s="568"/>
      <c r="G23" s="568"/>
      <c r="H23" s="568"/>
      <c r="I23" s="568"/>
      <c r="J23" s="553"/>
      <c r="K23" s="554"/>
      <c r="L23" s="554"/>
      <c r="M23" s="554"/>
      <c r="N23" s="554"/>
      <c r="O23" s="555"/>
      <c r="P23" s="553" t="s">
        <v>2501</v>
      </c>
      <c r="Q23" s="554"/>
      <c r="R23" s="554"/>
      <c r="S23" s="554"/>
      <c r="T23" s="554"/>
      <c r="U23" s="555"/>
      <c r="V23" s="567"/>
      <c r="W23" s="567"/>
      <c r="X23" s="567"/>
      <c r="Y23" s="567" t="s">
        <v>2509</v>
      </c>
      <c r="Z23" s="567"/>
      <c r="AA23" s="567"/>
      <c r="AB23" s="559" t="s">
        <v>2550</v>
      </c>
      <c r="AC23" s="560"/>
      <c r="AD23" s="560"/>
      <c r="AE23" s="559" t="s">
        <v>2555</v>
      </c>
      <c r="AF23" s="560"/>
      <c r="AG23" s="560"/>
      <c r="AH23" s="560"/>
      <c r="AI23" s="560"/>
      <c r="AJ23" s="560"/>
      <c r="AK23" s="560"/>
      <c r="AL23" s="560"/>
      <c r="AM23" s="560"/>
      <c r="AN23" s="561"/>
    </row>
    <row r="24" spans="1:40" ht="39.9" customHeight="1">
      <c r="A24" s="330"/>
      <c r="B24" s="568" t="s">
        <v>383</v>
      </c>
      <c r="C24" s="568"/>
      <c r="D24" s="568"/>
      <c r="E24" s="568"/>
      <c r="F24" s="568"/>
      <c r="G24" s="568"/>
      <c r="H24" s="568"/>
      <c r="I24" s="568"/>
      <c r="J24" s="553"/>
      <c r="K24" s="554"/>
      <c r="L24" s="554"/>
      <c r="M24" s="554"/>
      <c r="N24" s="554"/>
      <c r="O24" s="555"/>
      <c r="P24" s="553" t="s">
        <v>2501</v>
      </c>
      <c r="Q24" s="554"/>
      <c r="R24" s="554"/>
      <c r="S24" s="554"/>
      <c r="T24" s="554"/>
      <c r="U24" s="555"/>
      <c r="V24" s="567"/>
      <c r="W24" s="567"/>
      <c r="X24" s="567"/>
      <c r="Y24" s="567" t="s">
        <v>2509</v>
      </c>
      <c r="Z24" s="567"/>
      <c r="AA24" s="567"/>
      <c r="AB24" s="559" t="s">
        <v>2550</v>
      </c>
      <c r="AC24" s="560"/>
      <c r="AD24" s="560"/>
      <c r="AE24" s="559" t="s">
        <v>2556</v>
      </c>
      <c r="AF24" s="560"/>
      <c r="AG24" s="560"/>
      <c r="AH24" s="560"/>
      <c r="AI24" s="560"/>
      <c r="AJ24" s="560"/>
      <c r="AK24" s="560"/>
      <c r="AL24" s="560"/>
      <c r="AM24" s="560"/>
      <c r="AN24" s="561"/>
    </row>
    <row r="25" spans="1:40" ht="39.9" customHeight="1" thickBot="1">
      <c r="A25" s="331"/>
      <c r="B25" s="332" t="s">
        <v>384</v>
      </c>
      <c r="C25" s="332"/>
      <c r="D25" s="332"/>
      <c r="E25" s="332"/>
      <c r="F25" s="332"/>
      <c r="G25" s="332"/>
      <c r="H25" s="332"/>
      <c r="I25" s="332"/>
      <c r="J25" s="595"/>
      <c r="K25" s="596"/>
      <c r="L25" s="596"/>
      <c r="M25" s="596"/>
      <c r="N25" s="596"/>
      <c r="O25" s="597"/>
      <c r="P25" s="573" t="s">
        <v>2501</v>
      </c>
      <c r="Q25" s="574"/>
      <c r="R25" s="574"/>
      <c r="S25" s="574"/>
      <c r="T25" s="574"/>
      <c r="U25" s="575"/>
      <c r="V25" s="566" t="s">
        <v>2509</v>
      </c>
      <c r="W25" s="566"/>
      <c r="X25" s="566"/>
      <c r="Y25" s="566"/>
      <c r="Z25" s="566"/>
      <c r="AA25" s="566"/>
      <c r="AB25" s="562"/>
      <c r="AC25" s="563"/>
      <c r="AD25" s="563"/>
      <c r="AE25" s="562" t="s">
        <v>2579</v>
      </c>
      <c r="AF25" s="563"/>
      <c r="AG25" s="563"/>
      <c r="AH25" s="563"/>
      <c r="AI25" s="563"/>
      <c r="AJ25" s="563"/>
      <c r="AK25" s="563"/>
      <c r="AL25" s="563"/>
      <c r="AM25" s="563"/>
      <c r="AN25" s="564"/>
    </row>
    <row r="26" spans="1:40" ht="15" customHeight="1">
      <c r="A26" s="572"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 customHeight="1">
      <c r="A27" s="330"/>
      <c r="B27" s="571" t="s">
        <v>385</v>
      </c>
      <c r="C27" s="571"/>
      <c r="D27" s="571"/>
      <c r="E27" s="571"/>
      <c r="F27" s="571"/>
      <c r="G27" s="571"/>
      <c r="H27" s="571"/>
      <c r="I27" s="571"/>
      <c r="J27" s="592"/>
      <c r="K27" s="593"/>
      <c r="L27" s="593"/>
      <c r="M27" s="593"/>
      <c r="N27" s="593"/>
      <c r="O27" s="594"/>
      <c r="P27" s="589" t="s">
        <v>2500</v>
      </c>
      <c r="Q27" s="590"/>
      <c r="R27" s="590"/>
      <c r="S27" s="590"/>
      <c r="T27" s="590"/>
      <c r="U27" s="591"/>
      <c r="V27" s="565"/>
      <c r="W27" s="565"/>
      <c r="X27" s="565"/>
      <c r="Y27" s="565"/>
      <c r="Z27" s="565"/>
      <c r="AA27" s="565"/>
      <c r="AB27" s="556"/>
      <c r="AC27" s="557"/>
      <c r="AD27" s="557"/>
      <c r="AE27" s="556"/>
      <c r="AF27" s="557"/>
      <c r="AG27" s="557"/>
      <c r="AH27" s="557"/>
      <c r="AI27" s="557"/>
      <c r="AJ27" s="557"/>
      <c r="AK27" s="557"/>
      <c r="AL27" s="557"/>
      <c r="AM27" s="557"/>
      <c r="AN27" s="558"/>
    </row>
    <row r="28" spans="1:40" ht="39.9" customHeight="1">
      <c r="A28" s="330"/>
      <c r="B28" s="568" t="s">
        <v>386</v>
      </c>
      <c r="C28" s="568"/>
      <c r="D28" s="568"/>
      <c r="E28" s="568"/>
      <c r="F28" s="568"/>
      <c r="G28" s="568"/>
      <c r="H28" s="568"/>
      <c r="I28" s="568"/>
      <c r="J28" s="553"/>
      <c r="K28" s="554"/>
      <c r="L28" s="554"/>
      <c r="M28" s="554"/>
      <c r="N28" s="554"/>
      <c r="O28" s="555"/>
      <c r="P28" s="553" t="s">
        <v>2501</v>
      </c>
      <c r="Q28" s="554"/>
      <c r="R28" s="554"/>
      <c r="S28" s="554"/>
      <c r="T28" s="554"/>
      <c r="U28" s="555"/>
      <c r="V28" s="567" t="s">
        <v>2509</v>
      </c>
      <c r="W28" s="567"/>
      <c r="X28" s="567"/>
      <c r="Y28" s="567"/>
      <c r="Z28" s="567"/>
      <c r="AA28" s="567"/>
      <c r="AB28" s="559"/>
      <c r="AC28" s="560"/>
      <c r="AD28" s="560"/>
      <c r="AE28" s="559"/>
      <c r="AF28" s="560"/>
      <c r="AG28" s="560"/>
      <c r="AH28" s="560"/>
      <c r="AI28" s="560"/>
      <c r="AJ28" s="560"/>
      <c r="AK28" s="560"/>
      <c r="AL28" s="560"/>
      <c r="AM28" s="560"/>
      <c r="AN28" s="561"/>
    </row>
    <row r="29" spans="1:40" ht="39.9" customHeight="1">
      <c r="A29" s="330"/>
      <c r="B29" s="568" t="s">
        <v>387</v>
      </c>
      <c r="C29" s="568"/>
      <c r="D29" s="568"/>
      <c r="E29" s="568"/>
      <c r="F29" s="568"/>
      <c r="G29" s="568"/>
      <c r="H29" s="568"/>
      <c r="I29" s="568"/>
      <c r="J29" s="553"/>
      <c r="K29" s="554"/>
      <c r="L29" s="554"/>
      <c r="M29" s="554"/>
      <c r="N29" s="554"/>
      <c r="O29" s="555"/>
      <c r="P29" s="553" t="s">
        <v>2501</v>
      </c>
      <c r="Q29" s="554"/>
      <c r="R29" s="554"/>
      <c r="S29" s="554"/>
      <c r="T29" s="554"/>
      <c r="U29" s="555"/>
      <c r="V29" s="567" t="s">
        <v>2509</v>
      </c>
      <c r="W29" s="567"/>
      <c r="X29" s="567"/>
      <c r="Y29" s="567"/>
      <c r="Z29" s="567"/>
      <c r="AA29" s="567"/>
      <c r="AB29" s="559"/>
      <c r="AC29" s="560"/>
      <c r="AD29" s="560"/>
      <c r="AE29" s="559"/>
      <c r="AF29" s="560"/>
      <c r="AG29" s="560"/>
      <c r="AH29" s="560"/>
      <c r="AI29" s="560"/>
      <c r="AJ29" s="560"/>
      <c r="AK29" s="560"/>
      <c r="AL29" s="560"/>
      <c r="AM29" s="560"/>
      <c r="AN29" s="561"/>
    </row>
    <row r="30" spans="1:40" ht="39.9" customHeight="1">
      <c r="A30" s="330"/>
      <c r="B30" s="568" t="s">
        <v>388</v>
      </c>
      <c r="C30" s="568"/>
      <c r="D30" s="568"/>
      <c r="E30" s="568"/>
      <c r="F30" s="568"/>
      <c r="G30" s="568"/>
      <c r="H30" s="568"/>
      <c r="I30" s="568"/>
      <c r="J30" s="553"/>
      <c r="K30" s="554"/>
      <c r="L30" s="554"/>
      <c r="M30" s="554"/>
      <c r="N30" s="554"/>
      <c r="O30" s="555"/>
      <c r="P30" s="553" t="s">
        <v>2501</v>
      </c>
      <c r="Q30" s="554"/>
      <c r="R30" s="554"/>
      <c r="S30" s="554"/>
      <c r="T30" s="554"/>
      <c r="U30" s="555"/>
      <c r="V30" s="567" t="s">
        <v>2509</v>
      </c>
      <c r="W30" s="567"/>
      <c r="X30" s="567"/>
      <c r="Y30" s="567"/>
      <c r="Z30" s="567"/>
      <c r="AA30" s="567"/>
      <c r="AB30" s="559"/>
      <c r="AC30" s="560"/>
      <c r="AD30" s="560"/>
      <c r="AE30" s="559"/>
      <c r="AF30" s="560"/>
      <c r="AG30" s="560"/>
      <c r="AH30" s="560"/>
      <c r="AI30" s="560"/>
      <c r="AJ30" s="560"/>
      <c r="AK30" s="560"/>
      <c r="AL30" s="560"/>
      <c r="AM30" s="560"/>
      <c r="AN30" s="561"/>
    </row>
    <row r="31" spans="1:40" ht="39.9" customHeight="1" thickBot="1">
      <c r="A31" s="331"/>
      <c r="B31" s="570" t="s">
        <v>389</v>
      </c>
      <c r="C31" s="570"/>
      <c r="D31" s="570"/>
      <c r="E31" s="570"/>
      <c r="F31" s="570"/>
      <c r="G31" s="570"/>
      <c r="H31" s="570"/>
      <c r="I31" s="570"/>
      <c r="J31" s="573"/>
      <c r="K31" s="574"/>
      <c r="L31" s="574"/>
      <c r="M31" s="574"/>
      <c r="N31" s="574"/>
      <c r="O31" s="575"/>
      <c r="P31" s="573" t="s">
        <v>2501</v>
      </c>
      <c r="Q31" s="574"/>
      <c r="R31" s="574"/>
      <c r="S31" s="574"/>
      <c r="T31" s="574"/>
      <c r="U31" s="575"/>
      <c r="V31" s="566" t="s">
        <v>2509</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 customHeight="1">
      <c r="A33" s="330"/>
      <c r="B33" s="571" t="s">
        <v>390</v>
      </c>
      <c r="C33" s="571"/>
      <c r="D33" s="571"/>
      <c r="E33" s="571"/>
      <c r="F33" s="571"/>
      <c r="G33" s="571"/>
      <c r="H33" s="571"/>
      <c r="I33" s="571"/>
      <c r="J33" s="589"/>
      <c r="K33" s="590"/>
      <c r="L33" s="590"/>
      <c r="M33" s="590"/>
      <c r="N33" s="590"/>
      <c r="O33" s="591"/>
      <c r="P33" s="589" t="s">
        <v>2501</v>
      </c>
      <c r="Q33" s="590"/>
      <c r="R33" s="590"/>
      <c r="S33" s="590"/>
      <c r="T33" s="590"/>
      <c r="U33" s="591"/>
      <c r="V33" s="565"/>
      <c r="W33" s="565"/>
      <c r="X33" s="565"/>
      <c r="Y33" s="565" t="s">
        <v>2509</v>
      </c>
      <c r="Z33" s="565"/>
      <c r="AA33" s="565"/>
      <c r="AB33" s="556" t="s">
        <v>2550</v>
      </c>
      <c r="AC33" s="557"/>
      <c r="AD33" s="557"/>
      <c r="AE33" s="556"/>
      <c r="AF33" s="557"/>
      <c r="AG33" s="557"/>
      <c r="AH33" s="557"/>
      <c r="AI33" s="557"/>
      <c r="AJ33" s="557"/>
      <c r="AK33" s="557"/>
      <c r="AL33" s="557"/>
      <c r="AM33" s="557"/>
      <c r="AN33" s="558"/>
    </row>
    <row r="34" spans="1:40" ht="39.9" customHeight="1">
      <c r="A34" s="330"/>
      <c r="B34" s="568" t="s">
        <v>391</v>
      </c>
      <c r="C34" s="568"/>
      <c r="D34" s="568"/>
      <c r="E34" s="568"/>
      <c r="F34" s="568"/>
      <c r="G34" s="568"/>
      <c r="H34" s="568"/>
      <c r="I34" s="568"/>
      <c r="J34" s="553"/>
      <c r="K34" s="554"/>
      <c r="L34" s="554"/>
      <c r="M34" s="554"/>
      <c r="N34" s="554"/>
      <c r="O34" s="555"/>
      <c r="P34" s="553" t="s">
        <v>2501</v>
      </c>
      <c r="Q34" s="554"/>
      <c r="R34" s="554"/>
      <c r="S34" s="554"/>
      <c r="T34" s="554"/>
      <c r="U34" s="555"/>
      <c r="V34" s="567"/>
      <c r="W34" s="567"/>
      <c r="X34" s="567"/>
      <c r="Y34" s="567" t="s">
        <v>2509</v>
      </c>
      <c r="Z34" s="567"/>
      <c r="AA34" s="567"/>
      <c r="AB34" s="559" t="s">
        <v>2550</v>
      </c>
      <c r="AC34" s="560"/>
      <c r="AD34" s="560"/>
      <c r="AE34" s="559"/>
      <c r="AF34" s="560"/>
      <c r="AG34" s="560"/>
      <c r="AH34" s="560"/>
      <c r="AI34" s="560"/>
      <c r="AJ34" s="560"/>
      <c r="AK34" s="560"/>
      <c r="AL34" s="560"/>
      <c r="AM34" s="560"/>
      <c r="AN34" s="561"/>
    </row>
    <row r="35" spans="1:40" ht="39.9" customHeight="1" thickBot="1">
      <c r="A35" s="331"/>
      <c r="B35" s="569" t="s">
        <v>392</v>
      </c>
      <c r="C35" s="569"/>
      <c r="D35" s="569"/>
      <c r="E35" s="569"/>
      <c r="F35" s="569"/>
      <c r="G35" s="569"/>
      <c r="H35" s="569"/>
      <c r="I35" s="569"/>
      <c r="J35" s="573"/>
      <c r="K35" s="574"/>
      <c r="L35" s="574"/>
      <c r="M35" s="574"/>
      <c r="N35" s="574"/>
      <c r="O35" s="575"/>
      <c r="P35" s="573" t="s">
        <v>2501</v>
      </c>
      <c r="Q35" s="574"/>
      <c r="R35" s="574"/>
      <c r="S35" s="574"/>
      <c r="T35" s="574"/>
      <c r="U35" s="575"/>
      <c r="V35" s="566" t="s">
        <v>2509</v>
      </c>
      <c r="W35" s="566"/>
      <c r="X35" s="566"/>
      <c r="Y35" s="566"/>
      <c r="Z35" s="566"/>
      <c r="AA35" s="566"/>
      <c r="AB35" s="562"/>
      <c r="AC35" s="563"/>
      <c r="AD35" s="563"/>
      <c r="AE35" s="562" t="s">
        <v>2557</v>
      </c>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hana-r</dc:creator>
  <cp:lastModifiedBy>hana-h1</cp:lastModifiedBy>
  <cp:lastPrinted>2021-07-08T06:44:56Z</cp:lastPrinted>
  <dcterms:created xsi:type="dcterms:W3CDTF">2020-12-23T05:28:24Z</dcterms:created>
  <dcterms:modified xsi:type="dcterms:W3CDTF">2021-08-06T03:09:45Z</dcterms:modified>
</cp:coreProperties>
</file>