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\\Ds220\経理\旭川市\現状報告\有料現状報告2021\"/>
    </mc:Choice>
  </mc:AlternateContent>
  <xr:revisionPtr revIDLastSave="0" documentId="13_ncr:1_{0E0687A7-1A43-46BA-AD2B-C9E4628DFCDF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4620" yWindow="132" windowWidth="17448" windowHeight="12312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<sst xmlns="http://schemas.openxmlformats.org/spreadsheetml/2006/main" count="3003" uniqueCount="2552">
  <si>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</si>
  <si>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</si>
  <si>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</si>
  <si>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</si>
  <si>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</si>
  <si>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</si>
  <si>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</si>
  <si>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</si>
  <si>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</si>
  <si>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</si>
  <si>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</si>
  <si>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</si>
  <si>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</si>
  <si>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</si>
  <si>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</si>
  <si>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</si>
  <si>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</si>
  <si>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</si>
  <si>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</si>
  <si>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</si>
  <si>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</si>
  <si>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</si>
  <si>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</si>
  <si>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</si>
  <si>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</si>
  <si>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</si>
  <si>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</si>
  <si>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</si>
  <si>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</si>
  <si>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</si>
  <si>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</si>
  <si>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</si>
  <si>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</si>
  <si>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</si>
  <si>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</si>
  <si>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</si>
  <si>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</si>
  <si>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</si>
  <si>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</si>
  <si>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</si>
  <si>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</si>
  <si>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</si>
  <si>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</si>
  <si>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</si>
  <si>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</si>
  <si>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</si>
  <si>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</si>
  <si>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</si>
  <si>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</si>
  <si>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</si>
  <si>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</si>
  <si>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</si>
  <si>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</si>
  <si>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</si>
  <si>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</si>
  <si>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</si>
  <si>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</si>
  <si>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</si>
  <si>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</si>
  <si>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</si>
  <si>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</si>
  <si>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</si>
  <si>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</si>
  <si>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</si>
  <si>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</si>
  <si>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</si>
  <si>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</si>
  <si>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</si>
  <si>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</si>
  <si>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</si>
  <si>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</si>
  <si>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</si>
  <si>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</si>
  <si>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</si>
  <si>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</si>
  <si>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</si>
  <si>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</si>
  <si>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</si>
  <si>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</si>
  <si>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</si>
  <si>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</si>
  <si>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</si>
  <si>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</si>
  <si>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</si>
  <si>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</si>
  <si>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</si>
  <si>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</si>
  <si>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</si>
  <si>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</si>
  <si>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</si>
  <si>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</si>
  <si>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</si>
  <si>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</si>
  <si>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</si>
  <si>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</si>
  <si>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</si>
  <si>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</si>
  <si>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</si>
  <si>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</si>
  <si>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</si>
  <si>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</si>
  <si>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</si>
  <si>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</si>
  <si>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</si>
  <si>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</si>
  <si>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</si>
  <si>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</si>
  <si>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</si>
  <si>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</si>
  <si>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</si>
  <si>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</si>
  <si>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</si>
  <si>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</si>
  <si>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</si>
  <si>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</si>
  <si>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</si>
  <si>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</si>
  <si>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</si>
  <si>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</si>
  <si>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</si>
  <si>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</si>
  <si>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</si>
  <si>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</si>
  <si>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</si>
  <si>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</si>
  <si>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</si>
  <si>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</si>
  <si>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</si>
  <si>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</si>
  <si>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</si>
  <si>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</si>
  <si>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</si>
  <si>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</si>
  <si>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</si>
  <si>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</si>
  <si>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</si>
  <si>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</si>
  <si>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</si>
  <si>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</si>
  <si>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</si>
  <si>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</si>
  <si>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</si>
  <si>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</si>
  <si>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</si>
  <si>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</si>
  <si>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</si>
  <si>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</si>
  <si>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</si>
  <si>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</si>
  <si>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</si>
  <si>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</si>
  <si>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</si>
  <si>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</si>
  <si>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</si>
  <si>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</si>
  <si>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</si>
  <si>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</si>
  <si>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</si>
  <si>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</si>
  <si>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</si>
  <si>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</si>
  <si>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</si>
  <si>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</si>
  <si>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</si>
  <si>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</si>
  <si>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</si>
  <si>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</si>
  <si>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</si>
  <si>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</si>
  <si>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</si>
  <si>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</si>
  <si>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</si>
  <si>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</si>
  <si>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</si>
  <si>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</si>
  <si>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</si>
  <si>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</si>
  <si>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</si>
  <si>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</si>
  <si>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</si>
  <si>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</si>
  <si>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</si>
  <si>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</si>
  <si>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</si>
  <si>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</si>
  <si>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</si>
  <si>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</si>
  <si>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</si>
  <si>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</si>
  <si>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</si>
  <si>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</si>
  <si>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</si>
  <si>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</si>
  <si>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</si>
  <si>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</si>
  <si>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</si>
  <si>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</si>
  <si>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</si>
  <si>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</si>
  <si>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</si>
  <si>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</si>
  <si>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</si>
  <si>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</si>
  <si>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</si>
  <si>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</si>
  <si>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</si>
  <si>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</si>
  <si>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</si>
  <si>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</si>
  <si>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</si>
  <si>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</si>
  <si>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</si>
  <si>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</si>
  <si>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</si>
  <si>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</si>
  <si>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</si>
  <si>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</si>
  <si>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</si>
  <si>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</si>
  <si>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</si>
  <si>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</si>
  <si>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</si>
  <si>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</si>
  <si>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</si>
  <si>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</si>
  <si>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</si>
  <si>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</si>
  <si>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</si>
  <si>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</si>
  <si>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</si>
  <si>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</si>
  <si>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</si>
  <si>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</si>
  <si>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</si>
  <si>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</si>
  <si>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</si>
  <si>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</si>
  <si>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</si>
  <si>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</si>
  <si>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</si>
  <si>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</si>
  <si>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</si>
  <si>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</si>
  <si>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</si>
  <si>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</si>
  <si>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</si>
  <si>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</si>
  <si>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</si>
  <si>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</si>
  <si>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</si>
  <si>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</si>
  <si>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</si>
  <si>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</si>
  <si>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</si>
  <si>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</si>
  <si>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</si>
  <si>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</si>
  <si>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</si>
  <si>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</si>
  <si>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</si>
  <si>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</si>
  <si>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</si>
  <si>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</si>
  <si>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</si>
  <si>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</si>
  <si>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</si>
  <si>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</si>
  <si>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</si>
  <si>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</si>
  <si>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</si>
  <si>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</si>
  <si>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</si>
  <si>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</si>
  <si>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</si>
  <si>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</si>
  <si>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</si>
  <si>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</si>
  <si>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</si>
  <si>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</si>
  <si>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</si>
  <si>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</si>
  <si>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</si>
  <si>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</si>
  <si>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</si>
  <si>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</si>
  <si>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</si>
  <si>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</si>
  <si>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</si>
  <si>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</si>
  <si>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</si>
  <si>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</si>
  <si>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</si>
  <si>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</si>
  <si>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</si>
  <si>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</si>
  <si>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</si>
  <si>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</si>
  <si>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</si>
  <si>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</si>
  <si>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</si>
  <si>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</si>
  <si>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</si>
  <si>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</si>
  <si>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</si>
  <si>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</si>
  <si>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</si>
  <si>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</si>
  <si>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</si>
  <si>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</si>
  <si>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</si>
  <si>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</si>
  <si>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</si>
  <si>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</si>
  <si>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</si>
  <si>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</si>
  <si>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</si>
  <si>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</si>
  <si>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</si>
  <si>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</si>
  <si>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</si>
  <si>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</si>
  <si>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</si>
  <si>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</si>
  <si>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</si>
  <si>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</si>
  <si>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</si>
  <si>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</si>
  <si>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</si>
  <si>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</si>
  <si>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</si>
  <si>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</si>
  <si>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</si>
  <si>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</si>
  <si>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</si>
  <si>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</si>
  <si>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</si>
  <si>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</si>
  <si>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</si>
  <si>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</si>
  <si>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</si>
  <si>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</si>
  <si>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</si>
  <si>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</si>
  <si>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</si>
  <si>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</si>
  <si>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</si>
  <si>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</si>
  <si>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</si>
  <si>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</si>
  <si>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</si>
  <si>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</si>
  <si>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</si>
  <si>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</si>
  <si>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</si>
  <si>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</si>
  <si>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</si>
  <si>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</si>
  <si>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</si>
  <si>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</si>
  <si>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</si>
  <si>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</si>
  <si>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</si>
  <si>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</si>
  <si>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</si>
  <si>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</si>
  <si>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</si>
  <si>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</si>
  <si>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</si>
  <si>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</si>
  <si>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</si>
  <si>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</si>
  <si>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</si>
  <si>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</si>
  <si>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</si>
  <si>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</si>
  <si>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</si>
  <si>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</si>
  <si>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</si>
  <si>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</si>
  <si>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</si>
  <si>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</si>
  <si>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</si>
  <si>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</si>
  <si>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</si>
  <si>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</si>
  <si>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</si>
  <si>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</si>
  <si>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</si>
  <si>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</si>
  <si>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</si>
  <si>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</si>
  <si>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</si>
  <si>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</si>
  <si>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</si>
  <si>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</si>
  <si>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</si>
  <si>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</si>
  <si>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</si>
  <si>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</si>
  <si>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</si>
  <si>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</si>
  <si>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</si>
  <si>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</si>
  <si>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</si>
  <si>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</si>
  <si>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</si>
  <si>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</si>
  <si>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</si>
  <si>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</si>
  <si>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</si>
  <si>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</si>
  <si>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</si>
  <si>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</si>
  <si>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</si>
  <si>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</si>
  <si>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</si>
  <si>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</si>
  <si>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</si>
  <si>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</si>
  <si>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</si>
  <si>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</si>
  <si>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</si>
  <si>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</si>
  <si>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</si>
  <si>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</si>
  <si>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</si>
  <si>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</si>
  <si>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</si>
  <si>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</si>
  <si>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</si>
  <si>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</si>
  <si>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</si>
  <si>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</si>
  <si>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</si>
  <si>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</si>
  <si>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</si>
  <si>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</si>
  <si>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</si>
  <si>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</si>
  <si>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</si>
  <si>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</si>
  <si>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</si>
  <si>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</si>
  <si>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</si>
  <si>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</si>
  <si>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</si>
  <si>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</si>
  <si>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</si>
  <si>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</si>
  <si>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</si>
  <si>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</si>
  <si>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</si>
  <si>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</si>
  <si>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</si>
  <si>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</si>
  <si>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</si>
  <si>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</si>
  <si>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</si>
  <si>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</si>
  <si>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</si>
  <si>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</si>
  <si>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</si>
  <si>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</si>
  <si>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</si>
  <si>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</si>
  <si>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</si>
  <si>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</si>
  <si>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</si>
  <si>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</si>
  <si>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</si>
  <si>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</si>
  <si>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</si>
  <si>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</si>
  <si>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</si>
  <si>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</si>
  <si>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</si>
  <si>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</si>
  <si>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</si>
  <si>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</si>
  <si>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</si>
  <si>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</si>
  <si>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</si>
  <si>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</si>
  <si>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</si>
  <si>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</si>
  <si>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</si>
  <si>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</si>
  <si>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</si>
  <si>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</si>
  <si>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</si>
  <si>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</si>
  <si>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</si>
  <si>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</si>
  <si>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</si>
  <si>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</si>
  <si>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</si>
  <si>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</si>
  <si>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</si>
  <si>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</si>
  <si>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</si>
  <si>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</si>
  <si>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</si>
  <si>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</si>
  <si>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</si>
  <si>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</si>
  <si>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</si>
  <si>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</si>
  <si>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</si>
  <si>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</si>
  <si>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</si>
  <si>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</si>
  <si>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</si>
  <si>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</si>
  <si>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</si>
  <si>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</si>
  <si>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</si>
  <si>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</si>
  <si>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</si>
  <si>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</si>
  <si>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</si>
  <si>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</si>
  <si>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</si>
  <si>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</si>
  <si>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</si>
  <si>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</si>
  <si>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</si>
  <si>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</si>
  <si>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</si>
  <si>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</si>
  <si>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</si>
  <si>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</si>
  <si>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</si>
  <si>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</si>
  <si>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</si>
  <si>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</si>
  <si>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</si>
  <si>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</si>
  <si>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</si>
  <si>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</si>
  <si>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</si>
  <si>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</si>
  <si>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</si>
  <si>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</si>
  <si>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</si>
  <si>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</si>
  <si>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</si>
  <si>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</si>
  <si>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</si>
  <si>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</si>
  <si>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</si>
  <si>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</si>
  <si>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</si>
  <si>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</si>
  <si>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</si>
  <si>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</si>
  <si>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</si>
  <si>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</si>
  <si>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</si>
  <si>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</si>
  <si>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</si>
  <si>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</si>
  <si>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</si>
  <si>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</si>
  <si>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</si>
  <si>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</si>
  <si>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</si>
  <si>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</si>
  <si>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</si>
  <si>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</si>
  <si>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</si>
  <si>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</si>
  <si>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</si>
  <si>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</si>
  <si>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</si>
  <si>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</si>
  <si>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</si>
  <si>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</si>
  <si>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</si>
  <si>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</si>
  <si>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</si>
  <si>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</si>
  <si>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</si>
  <si>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</si>
  <si>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</si>
  <si>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</si>
  <si>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</si>
  <si>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</si>
  <si>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</si>
  <si>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</si>
  <si>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</si>
  <si>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</si>
  <si>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</si>
  <si>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</si>
  <si>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</si>
  <si>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</si>
  <si>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</si>
  <si>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</si>
  <si>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</si>
  <si>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</si>
  <si>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</si>
  <si>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</si>
  <si>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</si>
  <si>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</si>
  <si>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</si>
  <si>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</si>
  <si>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</si>
  <si>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</si>
  <si>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</si>
  <si>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</si>
  <si>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</si>
  <si>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</si>
  <si>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</si>
  <si>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</si>
  <si>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</si>
  <si>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</si>
  <si>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</si>
  <si>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</si>
  <si>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</si>
  <si>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</si>
  <si>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</si>
  <si>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</si>
  <si>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</si>
  <si>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</si>
  <si>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</si>
  <si>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</si>
  <si>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</si>
  <si>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</si>
  <si>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</si>
  <si>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</si>
  <si>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</si>
  <si>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</si>
  <si>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</si>
  <si>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</si>
  <si>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</si>
  <si>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</si>
  <si>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</si>
  <si>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</si>
  <si>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</si>
  <si>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</si>
  <si>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</si>
  <si>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</si>
  <si>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</si>
  <si>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</si>
  <si>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</si>
  <si>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</si>
  <si>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</si>
  <si>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</si>
  <si>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</si>
  <si>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</si>
  <si>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</si>
  <si>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</si>
  <si>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</si>
  <si>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</si>
  <si>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</si>
  <si>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</si>
  <si>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</si>
  <si>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</si>
  <si>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</si>
  <si>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</si>
  <si>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</si>
  <si>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</si>
  <si>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</si>
  <si>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</si>
  <si>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</si>
  <si>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</si>
  <si>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</si>
  <si>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</si>
  <si>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</si>
  <si>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</si>
  <si>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</si>
  <si>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</si>
  <si>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</si>
  <si>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</si>
  <si>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</si>
  <si>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</si>
  <si>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</si>
  <si>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</si>
  <si>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</si>
  <si>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</si>
  <si>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</si>
  <si>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</si>
  <si>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</si>
  <si>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</si>
  <si>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</si>
  <si>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</si>
  <si>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</si>
  <si>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</si>
  <si>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</si>
  <si>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</si>
  <si>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</si>
  <si>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</si>
  <si>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</si>
  <si>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</si>
  <si>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</si>
  <si>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</si>
  <si>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</si>
  <si>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</si>
  <si>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</si>
  <si>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</si>
  <si>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</si>
  <si>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</si>
  <si>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</si>
  <si>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</si>
  <si>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</si>
  <si>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</si>
  <si>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</si>
  <si>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</si>
  <si>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</si>
  <si>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</si>
  <si>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</si>
  <si>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</si>
  <si>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</si>
  <si>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</si>
  <si>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</si>
  <si>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</si>
  <si>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</si>
  <si>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</si>
  <si>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</si>
  <si>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</si>
  <si>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</si>
  <si>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</si>
  <si>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</si>
  <si>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</si>
  <si>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</si>
  <si>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</si>
  <si>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</si>
  <si>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</si>
  <si>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</si>
  <si>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</si>
  <si>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</si>
  <si>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</si>
  <si>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</si>
  <si>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</si>
  <si>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</si>
  <si>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</si>
  <si>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</si>
  <si>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</si>
  <si>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</si>
  <si>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</si>
  <si>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</si>
  <si>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</si>
  <si>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</si>
  <si>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</si>
  <si>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</si>
  <si>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</si>
  <si>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</si>
  <si>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</si>
  <si>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</si>
  <si>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</si>
  <si>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</si>
  <si>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</si>
  <si>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</si>
  <si>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</si>
  <si>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</si>
  <si>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</si>
  <si>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</si>
  <si>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</si>
  <si>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</si>
  <si>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</si>
  <si>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</si>
  <si>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</si>
  <si>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</si>
  <si>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</si>
  <si>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</si>
  <si>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</si>
  <si>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</si>
  <si>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</si>
  <si>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</si>
  <si>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</si>
  <si>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</si>
  <si>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</si>
  <si>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</si>
  <si>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</si>
  <si>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</si>
  <si>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</si>
  <si>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</si>
  <si>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</si>
  <si>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</si>
  <si>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</si>
  <si>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</si>
  <si>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</si>
  <si>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</si>
  <si>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</si>
  <si>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</si>
  <si>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</si>
  <si>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</si>
  <si>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</si>
  <si>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</si>
  <si>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</si>
  <si>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</si>
  <si>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</si>
  <si>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</si>
  <si>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</si>
  <si>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</si>
  <si>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</si>
  <si>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</si>
  <si>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</si>
  <si>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</si>
  <si>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</si>
  <si>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</si>
  <si>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</si>
  <si>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</si>
  <si>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</si>
  <si>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</si>
  <si>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</si>
  <si>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</si>
  <si>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</si>
  <si>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</si>
  <si>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</si>
  <si>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</si>
  <si>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</si>
  <si>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</si>
  <si>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</si>
  <si>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</si>
  <si>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</si>
  <si>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</si>
  <si>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</si>
  <si>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</si>
  <si>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</si>
  <si>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</si>
  <si>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</si>
  <si>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</si>
  <si>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</si>
  <si>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</si>
  <si>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</si>
  <si>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</si>
  <si>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</si>
  <si>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</si>
  <si>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</si>
  <si>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</si>
  <si>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</si>
  <si>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</si>
  <si>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</si>
  <si>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</si>
  <si>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</si>
  <si>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</si>
  <si>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</si>
  <si>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</si>
  <si>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</si>
  <si>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</si>
  <si>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</si>
  <si>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</si>
  <si>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</si>
  <si>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</si>
  <si>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</si>
  <si>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</si>
  <si>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</si>
  <si>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</si>
  <si>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</si>
  <si>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</si>
  <si>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</si>
  <si>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</si>
  <si>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</si>
  <si>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</si>
  <si>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</si>
  <si>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</si>
  <si>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</si>
  <si>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</si>
  <si>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</si>
  <si>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</si>
  <si>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</si>
  <si>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</si>
  <si>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</si>
  <si>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</si>
  <si>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</si>
  <si>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</si>
  <si>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</si>
  <si>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</si>
  <si>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</si>
  <si>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</si>
  <si>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</si>
  <si>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</si>
  <si>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</si>
  <si>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</si>
  <si>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</si>
  <si>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</si>
  <si>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</si>
  <si>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</si>
  <si>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</si>
  <si>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</si>
  <si>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</si>
  <si>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</si>
  <si>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</si>
  <si>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</si>
  <si>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</si>
  <si>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</si>
  <si>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</si>
  <si>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</si>
  <si>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</si>
  <si>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</si>
  <si>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</si>
  <si>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</si>
  <si>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</si>
  <si>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</si>
  <si>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</si>
  <si>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</si>
  <si>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</si>
  <si>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</si>
  <si>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</si>
  <si>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</si>
  <si>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</si>
  <si>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</si>
  <si>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</si>
  <si>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</si>
  <si>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</si>
  <si>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</si>
  <si>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</si>
  <si>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</si>
  <si>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</si>
  <si>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</si>
  <si>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</si>
  <si>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</si>
  <si>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</si>
  <si>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</si>
  <si>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</si>
  <si>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</si>
  <si>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</si>
  <si>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</si>
  <si>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</si>
  <si>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</si>
  <si>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</si>
  <si>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</si>
  <si>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</si>
  <si>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</si>
  <si>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</si>
  <si>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</si>
  <si>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</si>
  <si>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</si>
  <si>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</si>
  <si>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</si>
  <si>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</si>
  <si>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</si>
  <si>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</si>
  <si>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</si>
  <si>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</si>
  <si>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</si>
  <si>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</si>
  <si>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</si>
  <si>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</si>
  <si>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</si>
  <si>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</si>
  <si>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</si>
  <si>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</si>
  <si>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</si>
  <si>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</si>
  <si>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</si>
  <si>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</si>
  <si>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</si>
  <si>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</si>
  <si>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</si>
  <si>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</si>
  <si>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</si>
  <si>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</si>
  <si>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</si>
  <si>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</si>
  <si>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</si>
  <si>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</si>
  <si>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</si>
  <si>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</si>
  <si>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</si>
  <si>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</si>
  <si>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</si>
  <si>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</si>
  <si>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</si>
  <si>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</si>
  <si>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</si>
  <si>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</si>
  <si>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</si>
  <si>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</si>
  <si>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</si>
  <si>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</si>
  <si>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</si>
  <si>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</si>
  <si>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</si>
  <si>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</si>
  <si>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</si>
  <si>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</si>
  <si>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</si>
  <si>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</si>
  <si>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</si>
  <si>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</si>
  <si>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</si>
  <si>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</si>
  <si>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</si>
  <si>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</si>
  <si>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</si>
  <si>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</si>
  <si>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</si>
  <si>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</si>
  <si>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</si>
  <si>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</si>
  <si>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</si>
  <si>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</si>
  <si>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</si>
  <si>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</si>
  <si>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</si>
  <si>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</si>
  <si>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</si>
  <si>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</si>
  <si>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</si>
  <si>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</si>
  <si>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</si>
  <si>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</si>
  <si>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</si>
  <si>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</si>
  <si>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</si>
  <si>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</si>
  <si>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</si>
  <si>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</si>
  <si>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</si>
  <si>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</si>
  <si>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</si>
  <si>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</si>
  <si>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</si>
  <si>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</si>
  <si>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</si>
  <si>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</si>
  <si>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</si>
  <si>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</si>
  <si>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</si>
  <si>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</si>
  <si>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</si>
  <si>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</si>
  <si>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</si>
  <si>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</si>
  <si>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</si>
  <si>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</si>
  <si>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</si>
  <si>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</si>
  <si>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</si>
  <si>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</si>
  <si>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</si>
  <si>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</si>
  <si>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</si>
  <si>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</si>
  <si>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</si>
  <si>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</si>
  <si>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</si>
  <si>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</si>
  <si>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</si>
  <si>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</si>
  <si>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</si>
  <si>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</si>
  <si>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</si>
  <si>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</si>
  <si>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</si>
  <si>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</si>
  <si>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</si>
  <si>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</si>
  <si>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</si>
  <si>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</si>
  <si>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</si>
  <si>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</si>
  <si>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</si>
  <si>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</si>
  <si>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</si>
  <si>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</si>
  <si>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</si>
  <si>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</si>
  <si>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</si>
  <si>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</si>
  <si>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</si>
  <si>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</si>
  <si>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</si>
  <si>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</si>
  <si>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</si>
  <si>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</si>
  <si>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</si>
  <si>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</si>
  <si>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</si>
  <si>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</si>
  <si>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</si>
  <si>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</si>
  <si>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</si>
  <si>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</si>
  <si>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</si>
  <si>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</si>
  <si>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</si>
  <si>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</si>
  <si>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</si>
  <si>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</si>
  <si>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</si>
  <si>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</si>
  <si>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</si>
  <si>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</si>
  <si>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</si>
  <si>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</si>
  <si>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</si>
  <si>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</si>
  <si>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</si>
  <si>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</si>
  <si>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</si>
  <si>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</si>
  <si>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</si>
  <si>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</si>
  <si>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</si>
  <si>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</si>
  <si>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</si>
  <si>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</si>
  <si>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</si>
  <si>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</si>
  <si>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</si>
  <si>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</si>
  <si>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</si>
  <si>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</si>
  <si>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</si>
  <si>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</si>
  <si>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</si>
  <si>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</si>
  <si>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</si>
  <si>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</si>
  <si>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</si>
  <si>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</si>
  <si>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</si>
  <si>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</si>
  <si>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</si>
  <si>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</si>
  <si>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</si>
  <si>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</si>
  <si>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</si>
  <si>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</si>
  <si>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</si>
  <si>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</si>
  <si>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</si>
  <si>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</si>
  <si>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</si>
  <si>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</si>
  <si>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</si>
  <si>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</si>
  <si>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</si>
  <si>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</si>
  <si>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</si>
  <si>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</si>
  <si>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</si>
  <si>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</si>
  <si>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</si>
  <si>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</si>
  <si>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</si>
  <si>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</si>
  <si>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</si>
  <si>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</si>
  <si>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</si>
  <si>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</si>
  <si>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</si>
  <si>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</si>
  <si>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</si>
  <si>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</si>
  <si>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</si>
  <si>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</si>
  <si>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</si>
  <si>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</si>
  <si>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</si>
  <si>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</si>
  <si>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</si>
  <si>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</si>
  <si>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</si>
  <si>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</si>
  <si>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</si>
  <si>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</si>
  <si>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</si>
  <si>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</si>
  <si>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</si>
  <si>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</si>
  <si>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</si>
  <si>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</si>
  <si>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</si>
  <si>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</si>
  <si>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</si>
  <si>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</si>
  <si>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</si>
  <si>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</si>
  <si>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</si>
  <si>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</si>
  <si>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</si>
  <si>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</si>
  <si>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</si>
  <si>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</si>
  <si>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</si>
  <si>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</si>
  <si>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</si>
  <si>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</si>
  <si>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</si>
  <si>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</si>
  <si>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</si>
  <si>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</si>
  <si>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</si>
  <si>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</si>
  <si>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</si>
  <si>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</si>
  <si>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</si>
  <si>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</si>
  <si>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</si>
  <si>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</si>
  <si>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</si>
  <si>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</si>
  <si>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</si>
  <si>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</si>
  <si>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</si>
  <si>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</si>
  <si>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</si>
  <si>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</si>
  <si>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</si>
  <si>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</si>
  <si>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</si>
  <si>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</si>
  <si>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</si>
  <si>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</si>
  <si>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</si>
  <si>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</si>
  <si>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</si>
  <si>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</si>
  <si>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</si>
  <si>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</si>
  <si>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</si>
  <si>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</si>
  <si>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</si>
  <si>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</si>
  <si>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</si>
  <si>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</si>
  <si>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</si>
  <si>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</si>
  <si>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</si>
  <si>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</si>
  <si>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</si>
  <si>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</si>
  <si>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</si>
  <si>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</si>
  <si>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</si>
  <si>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</si>
  <si>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</si>
  <si>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</si>
  <si>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</si>
  <si>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</si>
  <si>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</si>
  <si>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</si>
  <si>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</si>
  <si>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</si>
  <si>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</si>
  <si>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</si>
  <si>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</si>
  <si>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</si>
  <si>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</si>
  <si>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</si>
  <si>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</si>
  <si>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</si>
  <si>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</si>
  <si>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</si>
  <si>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</si>
  <si>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</si>
  <si>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</si>
  <si>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</si>
  <si>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</si>
  <si>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</si>
  <si>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</si>
  <si>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</si>
  <si>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</si>
  <si>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</si>
  <si>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</si>
  <si>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</si>
  <si>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</si>
  <si>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</si>
  <si>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</si>
  <si>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</si>
  <si>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</si>
  <si>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</si>
  <si>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</si>
  <si>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</si>
  <si>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</si>
  <si>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</si>
  <si>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</si>
  <si>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</si>
  <si>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</si>
  <si>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</si>
  <si>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</si>
  <si>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</si>
  <si>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</si>
  <si>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</si>
  <si>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</si>
  <si>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</si>
  <si>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</si>
  <si>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</si>
  <si>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</si>
  <si>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</si>
  <si>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</si>
  <si>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</si>
  <si>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</si>
  <si>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</si>
  <si>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</si>
  <si>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</si>
  <si>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</si>
  <si>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</si>
  <si>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</si>
  <si>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</si>
  <si>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</si>
  <si>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</si>
  <si>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</si>
  <si>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</si>
  <si>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</si>
  <si>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</si>
  <si>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</si>
  <si>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</si>
  <si>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</si>
  <si>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</si>
  <si>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</si>
  <si>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</si>
  <si>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</si>
  <si>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</si>
  <si>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</si>
  <si>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</si>
  <si>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</si>
  <si>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</si>
  <si>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</si>
  <si>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</si>
  <si>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</si>
  <si>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</si>
  <si>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</si>
  <si>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</si>
  <si>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</si>
  <si>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</si>
  <si>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</si>
  <si>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</si>
  <si>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</si>
  <si>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</si>
  <si>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</si>
  <si>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</si>
  <si>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</si>
  <si>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</si>
  <si>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</si>
  <si>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</si>
  <si>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</si>
  <si>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</si>
  <si>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</si>
  <si>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</si>
  <si>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</si>
  <si>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</si>
  <si>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</si>
  <si>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</si>
  <si>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</si>
  <si>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</si>
  <si>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</si>
  <si>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</si>
  <si>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</si>
  <si>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</si>
  <si>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</si>
  <si>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</si>
  <si>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</si>
  <si>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</si>
  <si>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</si>
  <si>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</si>
  <si>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</si>
  <si>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</si>
  <si>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</si>
  <si>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</si>
  <si>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</si>
  <si>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</si>
  <si>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</si>
  <si>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</si>
  <si>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</si>
  <si>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</si>
  <si>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</si>
  <si>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</si>
  <si>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</si>
  <si>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</si>
  <si>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</si>
  <si>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</si>
  <si>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</si>
  <si>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</si>
  <si>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</si>
  <si>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</si>
  <si>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</si>
  <si>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</si>
  <si>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</si>
  <si>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</si>
  <si>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</si>
  <si>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</si>
  <si>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</si>
  <si>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</si>
  <si>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</si>
  <si>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</si>
  <si>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</si>
  <si>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</si>
  <si>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</si>
  <si>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</si>
  <si>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</si>
  <si>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</si>
  <si>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</si>
  <si>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</si>
  <si>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</si>
  <si>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</si>
  <si>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</si>
  <si>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</si>
  <si>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</si>
  <si>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</si>
  <si>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</si>
  <si>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</si>
  <si>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</si>
  <si>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</si>
  <si>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</si>
  <si>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</si>
  <si>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</si>
  <si>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</si>
  <si>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</si>
  <si>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</si>
  <si>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</si>
  <si>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</si>
  <si>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</si>
  <si>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</si>
  <si>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</si>
  <si>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</si>
  <si>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</si>
  <si>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</si>
  <si>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</si>
  <si>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</si>
  <si>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</si>
  <si>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</si>
  <si>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</si>
  <si>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</si>
  <si>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</si>
  <si>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</si>
  <si>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</si>
  <si>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</si>
  <si>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</si>
  <si>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</si>
  <si>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</si>
  <si>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</si>
  <si>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</si>
  <si>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</si>
  <si>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</si>
  <si>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</si>
  <si>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</si>
  <si>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</si>
  <si>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</si>
  <si>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</si>
  <si>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</si>
  <si>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</si>
  <si>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</si>
  <si>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</si>
  <si>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</si>
  <si>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</si>
  <si>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</si>
  <si>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</si>
  <si>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</si>
  <si>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</si>
  <si>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</si>
  <si>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</si>
  <si>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</si>
  <si>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</si>
  <si>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</si>
  <si>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</si>
  <si>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</si>
  <si>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</si>
  <si>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</si>
  <si>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</si>
  <si>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</si>
  <si>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</si>
  <si>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</si>
  <si>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</si>
  <si>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</si>
  <si>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</si>
  <si>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</si>
  <si>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</si>
  <si>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</si>
  <si>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</si>
  <si>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</si>
  <si>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</si>
  <si>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</si>
  <si>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</si>
  <si>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</si>
  <si>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</si>
  <si>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</si>
  <si>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</si>
  <si>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</si>
  <si>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</si>
  <si>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</si>
  <si>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</si>
  <si>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</si>
  <si>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</si>
  <si>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</si>
  <si>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</si>
  <si>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</si>
  <si>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</si>
  <si>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</si>
  <si>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</si>
  <si>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</si>
  <si>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</si>
  <si>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</si>
  <si>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</si>
  <si>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</si>
  <si>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</si>
  <si>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</si>
  <si>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</si>
  <si>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</si>
  <si>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</si>
  <si>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</si>
  <si>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</si>
  <si>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</si>
  <si>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</si>
  <si>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</si>
  <si>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</si>
  <si>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</si>
  <si>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</si>
  <si>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</si>
  <si>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</si>
  <si>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</si>
  <si>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</si>
  <si>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</si>
  <si>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</si>
  <si>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</si>
  <si>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</si>
  <si>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</si>
  <si>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</si>
  <si>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</si>
  <si>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</si>
  <si>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</si>
  <si>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</si>
  <si>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</si>
  <si>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</si>
  <si>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</si>
  <si>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</si>
  <si>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</si>
  <si>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</si>
  <si>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</si>
  <si>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</si>
  <si>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</si>
  <si>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</si>
  <si>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</si>
  <si>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</si>
  <si>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</si>
  <si>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</si>
  <si>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</si>
  <si>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</si>
  <si>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</si>
  <si>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</si>
  <si>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</si>
  <si>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</si>
  <si>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</si>
  <si>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</si>
  <si>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</si>
  <si>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</si>
  <si>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</si>
  <si>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</si>
  <si>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</si>
  <si>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</si>
  <si>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</si>
  <si>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</si>
  <si>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</si>
  <si>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</si>
  <si>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</si>
  <si>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</si>
  <si>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</si>
  <si>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</si>
  <si>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</si>
  <si>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</si>
  <si>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</si>
  <si>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</si>
  <si>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</si>
  <si>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</si>
  <si>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</si>
  <si>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</si>
  <si>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</si>
  <si>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</si>
  <si>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</si>
  <si>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</si>
  <si>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</si>
  <si>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</si>
  <si>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</si>
  <si>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</si>
  <si>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</si>
  <si>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</si>
  <si>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</si>
  <si>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</si>
  <si>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</si>
  <si>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</si>
  <si>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</si>
  <si>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</si>
  <si>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</si>
  <si>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</si>
  <si>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</si>
  <si>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</si>
  <si>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</si>
  <si>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</si>
  <si>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</si>
  <si>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</si>
  <si>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</si>
  <si>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</si>
  <si>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</si>
  <si>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</si>
  <si>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</si>
  <si>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</si>
  <si>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</si>
  <si>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</si>
  <si>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</si>
  <si>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</si>
  <si>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</si>
  <si>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</si>
  <si>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</si>
  <si>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</si>
  <si>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</si>
  <si>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</si>
  <si>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</si>
  <si>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</si>
  <si>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</si>
  <si>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</si>
  <si>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</si>
  <si>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</si>
  <si>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</si>
  <si>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</si>
  <si>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</si>
  <si>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</si>
  <si>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</si>
  <si>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</si>
  <si>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</si>
  <si>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</si>
  <si>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</si>
  <si>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</si>
  <si>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</si>
  <si>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</si>
  <si>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</si>
  <si>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</si>
  <si>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</si>
  <si>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</si>
  <si>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</si>
  <si>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</si>
  <si>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</si>
  <si>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</si>
  <si>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</si>
  <si>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</si>
  <si>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</si>
  <si>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</si>
  <si>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</si>
  <si>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</si>
  <si>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</si>
  <si>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</si>
  <si>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</si>
  <si>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</si>
  <si>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</si>
  <si>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</si>
  <si>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</si>
  <si>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</si>
  <si>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</si>
  <si>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</si>
  <si>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</si>
  <si>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</si>
  <si>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</si>
  <si>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</si>
  <si>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</si>
  <si>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</si>
  <si>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</si>
  <si>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</si>
  <si>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</si>
  <si>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</si>
  <si>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</si>
  <si>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</si>
  <si>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</si>
  <si>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</si>
  <si>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</si>
  <si>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</si>
  <si>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</si>
  <si>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</si>
  <si>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</si>
  <si>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</si>
  <si>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</si>
  <si>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</si>
  <si>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</si>
  <si>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</si>
  <si>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</si>
  <si>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</si>
  <si>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</si>
  <si>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</si>
  <si>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</si>
  <si>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</si>
  <si>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</si>
  <si>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</si>
  <si>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</si>
  <si>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</si>
  <si>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</si>
  <si>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</si>
  <si>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</si>
  <si>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</si>
  <si>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</si>
  <si>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</si>
  <si>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</si>
  <si>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</si>
  <si>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</si>
  <si>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</si>
  <si>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</si>
  <si>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</si>
  <si>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</si>
  <si>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</si>
  <si>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</si>
  <si>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</si>
  <si>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</si>
  <si>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</si>
  <si>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</si>
  <si>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</si>
  <si>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</si>
  <si>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</si>
  <si>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</si>
  <si>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</si>
  <si>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</si>
  <si>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</si>
  <si>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</si>
  <si>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</si>
  <si>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</si>
  <si>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</si>
  <si>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</si>
  <si>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</si>
  <si>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</si>
  <si>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</si>
  <si>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</si>
  <si>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</si>
  <si>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</si>
  <si>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</si>
  <si>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</si>
  <si>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</si>
  <si>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</si>
  <si>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</si>
  <si>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</si>
  <si>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</si>
  <si>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</si>
  <si>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</si>
  <si>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</si>
  <si>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</si>
  <si>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</si>
  <si>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</si>
  <si>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</si>
  <si>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</si>
  <si>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</si>
  <si>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</si>
  <si>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</si>
  <si>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</si>
  <si>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</si>
  <si>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</si>
  <si>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</si>
  <si>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</si>
  <si>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</si>
  <si>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</si>
  <si>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</si>
  <si>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</si>
  <si>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</si>
  <si>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</si>
  <si>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</si>
  <si>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</si>
  <si>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</si>
  <si>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</si>
  <si>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</si>
  <si>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</si>
  <si>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</si>
  <si>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</si>
  <si>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</si>
  <si>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</si>
  <si>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</si>
  <si>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</si>
  <si>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</si>
  <si>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</si>
  <si>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</si>
  <si>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</si>
  <si>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</si>
  <si>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</si>
  <si>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</si>
  <si>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</si>
  <si>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</si>
  <si>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</si>
  <si>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</si>
  <si>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</si>
  <si>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</si>
  <si>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</si>
  <si>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</si>
  <si>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</si>
  <si>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</si>
  <si>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</si>
  <si>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</si>
  <si>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</si>
  <si>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</si>
  <si>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</si>
  <si>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</si>
  <si>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</si>
  <si>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</si>
  <si>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</si>
  <si>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</si>
  <si>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</si>
  <si>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</si>
  <si>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</si>
  <si>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</si>
  <si>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</si>
  <si>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</si>
  <si>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</si>
  <si>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</si>
  <si>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</si>
  <si>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</si>
  <si>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</si>
  <si>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</si>
  <si>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</si>
  <si>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</si>
  <si>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</si>
  <si>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</si>
  <si>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</si>
  <si>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</si>
  <si>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</si>
  <si>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</si>
  <si>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</si>
  <si>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</si>
  <si>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</si>
  <si>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</si>
  <si>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</si>
  <si>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</si>
  <si>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</si>
  <si>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</si>
  <si>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</si>
  <si>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</si>
  <si>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</si>
  <si>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</si>
  <si>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</si>
  <si>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</si>
  <si>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</si>
  <si>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</si>
  <si>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</si>
  <si>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</si>
  <si>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</si>
  <si>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</si>
  <si>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</si>
  <si>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</si>
  <si>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</si>
  <si>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</si>
  <si>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</si>
  <si>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</si>
  <si>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</si>
  <si>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</si>
  <si>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</si>
  <si>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</si>
  <si>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</si>
  <si>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</si>
  <si>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</si>
  <si>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</si>
  <si>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</si>
  <si>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</si>
  <si>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</si>
  <si>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</si>
  <si>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</si>
  <si>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</si>
  <si>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</si>
  <si>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</si>
  <si>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</si>
  <si>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</si>
  <si>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</si>
  <si>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</si>
  <si>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</si>
  <si>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</si>
  <si>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</si>
  <si>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</si>
  <si>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</si>
  <si>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</si>
  <si>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</si>
  <si>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</si>
  <si>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</si>
  <si>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</si>
  <si>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</si>
  <si>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</si>
  <si>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</si>
  <si>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</si>
  <si>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</si>
  <si>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</si>
  <si>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</si>
  <si>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</si>
  <si>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</si>
  <si>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</si>
  <si>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</si>
  <si>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</si>
  <si>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</si>
  <si>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</si>
  <si>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</si>
  <si>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</si>
  <si>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</si>
  <si>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</si>
  <si>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</si>
  <si>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</si>
  <si>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</si>
  <si>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</si>
  <si>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</si>
  <si>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</si>
  <si>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</si>
  <si>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</si>
  <si>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</si>
  <si>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</si>
  <si>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</si>
  <si>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</si>
  <si>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</si>
  <si>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</si>
  <si>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</si>
  <si>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</si>
  <si>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</si>
  <si>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</si>
  <si>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</si>
  <si>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</si>
  <si>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</si>
  <si>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</si>
  <si>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</si>
  <si>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</si>
  <si>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</si>
  <si>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</si>
  <si>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</si>
  <si>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</si>
  <si>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</si>
  <si>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</si>
  <si>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</si>
  <si>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</si>
  <si>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</si>
  <si>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</si>
  <si>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</si>
  <si>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</si>
  <si>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</si>
  <si>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</si>
  <si>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</si>
  <si>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</si>
  <si>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</si>
  <si>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</si>
  <si>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</si>
  <si>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</si>
  <si>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</si>
  <si>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</si>
  <si>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</si>
  <si>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</si>
  <si>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</si>
  <si>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</si>
  <si>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</si>
  <si>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</si>
  <si>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</si>
  <si>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</si>
  <si>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</si>
  <si>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</si>
  <si>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</si>
  <si>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</si>
  <si>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</si>
  <si>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</si>
  <si>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</si>
  <si>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</si>
  <si>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</si>
  <si>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</si>
  <si>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</si>
  <si>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</si>
  <si>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</si>
  <si>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</si>
  <si>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</si>
  <si>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</si>
  <si>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</si>
  <si>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</si>
  <si>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</si>
  <si>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</si>
  <si>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</si>
  <si>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</si>
  <si>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</si>
  <si>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</si>
  <si>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</si>
  <si>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</si>
  <si>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</si>
  <si>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</si>
  <si>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</si>
  <si>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</si>
  <si>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</si>
  <si>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</si>
  <si>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</si>
  <si>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</si>
  <si>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</si>
  <si>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</si>
  <si>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</si>
  <si>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</si>
  <si>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</si>
  <si>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</si>
  <si>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</si>
  <si>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</si>
  <si>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</si>
  <si>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</si>
  <si>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</si>
  <si>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</si>
  <si>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</si>
  <si>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</si>
  <si>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</si>
  <si>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</si>
  <si>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</si>
  <si>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</si>
  <si>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</si>
  <si>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</si>
  <si>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</si>
  <si>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</si>
  <si>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</si>
  <si>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</si>
  <si>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</si>
  <si>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</si>
  <si>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</si>
  <si>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</si>
  <si>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</si>
  <si>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</si>
  <si>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</si>
  <si>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</si>
  <si>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</si>
  <si>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</si>
  <si>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</si>
  <si>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</si>
  <si>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</si>
  <si>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</si>
  <si>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</si>
  <si>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</si>
  <si>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</si>
  <si>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</si>
  <si>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</si>
  <si>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</si>
  <si>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</si>
  <si>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</si>
  <si>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</si>
  <si>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</si>
  <si>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</si>
  <si>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</si>
  <si>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</si>
  <si>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</si>
  <si>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</si>
  <si>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</si>
  <si>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</si>
  <si>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</si>
  <si>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</si>
  <si>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</si>
  <si>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</si>
  <si>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</si>
  <si>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</si>
  <si>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</si>
  <si>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</si>
  <si>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</si>
  <si>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</si>
  <si>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</si>
  <si>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</si>
  <si>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</si>
  <si>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</si>
  <si>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</si>
  <si>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</si>
  <si>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</si>
  <si>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</si>
  <si>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</si>
  <si>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</si>
  <si>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</si>
  <si>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</si>
  <si>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</si>
  <si>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</si>
  <si>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</si>
  <si>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</si>
  <si>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</si>
  <si>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</si>
  <si>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</si>
  <si>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</si>
  <si>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</si>
  <si>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</si>
  <si>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</si>
  <si>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</si>
  <si>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</si>
  <si>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</si>
  <si>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</si>
  <si>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</si>
  <si>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</si>
  <si>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</si>
  <si>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</si>
  <si>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</si>
  <si>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</si>
  <si>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</si>
  <si>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</si>
  <si>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</si>
  <si>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</si>
  <si>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</si>
  <si>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</si>
  <si>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</si>
  <si>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</si>
  <si>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</si>
  <si>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</si>
  <si>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</si>
  <si>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</si>
  <si>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</si>
  <si>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</si>
  <si>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</si>
  <si>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</si>
  <si>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</si>
  <si>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</si>
  <si>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</si>
  <si>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</si>
  <si>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</si>
  <si>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</si>
  <si>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</si>
  <si>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</si>
  <si>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</si>
  <si>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</si>
  <si>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</si>
  <si>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</si>
  <si>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</si>
  <si>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</si>
  <si>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</si>
  <si>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</si>
  <si>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</si>
  <si>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</si>
  <si>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</si>
  <si>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</si>
  <si>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</si>
  <si>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</si>
  <si>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</si>
  <si>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</si>
  <si>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</si>
  <si>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</si>
  <si>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</si>
  <si>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</si>
  <si>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</si>
  <si>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</si>
  <si>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</si>
  <si>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</si>
  <si>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</si>
  <si>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</si>
  <si>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</si>
  <si>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</si>
  <si>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</si>
  <si>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</si>
  <si>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</si>
  <si>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</si>
  <si>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</si>
  <si>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</si>
  <si>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</si>
  <si>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</si>
  <si>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</si>
  <si>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</si>
  <si>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</si>
  <si>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</si>
  <si>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</si>
  <si>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</si>
  <si>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</si>
  <si>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</si>
  <si>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</si>
  <si>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</si>
  <si>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</si>
  <si>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</si>
  <si>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</si>
  <si>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</si>
  <si>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</si>
  <si>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</si>
  <si>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</si>
  <si>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</si>
  <si>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</si>
  <si>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</si>
  <si>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</si>
  <si>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</si>
  <si>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</si>
  <si>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</si>
  <si>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</si>
  <si>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</si>
  <si>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</si>
  <si>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</si>
  <si>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</si>
  <si>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</si>
  <si>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</si>
  <si>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</si>
  <si>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</si>
  <si>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</si>
  <si>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</si>
  <si>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</si>
  <si>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</si>
  <si>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</si>
  <si>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</si>
  <si>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</si>
  <si>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</si>
  <si>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</si>
  <si>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</si>
  <si>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</si>
  <si>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</si>
  <si>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</si>
  <si>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</si>
  <si>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</si>
  <si>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</si>
  <si>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</si>
  <si>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</si>
  <si>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</si>
  <si>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</si>
  <si>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</si>
  <si>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</si>
  <si>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</si>
  <si>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</si>
  <si>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</si>
  <si>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</si>
  <si>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</si>
  <si>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</si>
  <si>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</si>
  <si>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</si>
  <si>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</si>
  <si>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</si>
  <si>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</si>
  <si>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</si>
  <si>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</si>
  <si>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</si>
  <si>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</si>
  <si>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</si>
  <si>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</si>
  <si>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</si>
  <si>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</si>
  <si>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</si>
  <si>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</si>
  <si>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</si>
  <si>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</si>
  <si>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</si>
  <si>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</si>
  <si>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</si>
  <si>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</si>
  <si>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</si>
  <si>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</si>
  <si>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</si>
  <si>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</si>
  <si>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</si>
  <si>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</si>
  <si>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</si>
  <si>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</si>
  <si>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</si>
  <si>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</si>
  <si>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</si>
  <si>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</si>
  <si>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</si>
  <si>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</si>
  <si>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</si>
  <si>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</si>
  <si>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</si>
  <si>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</si>
  <si>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</si>
  <si>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</si>
  <si>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</si>
  <si>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</si>
  <si>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</si>
  <si>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</si>
  <si>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</si>
  <si>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</si>
  <si>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</si>
  <si>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</si>
  <si>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</si>
  <si>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</si>
  <si>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</si>
  <si>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</si>
  <si>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</si>
  <si>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</si>
  <si>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</si>
  <si>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</si>
  <si>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</si>
  <si>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</si>
  <si>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</si>
  <si>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</si>
  <si>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</si>
  <si>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</si>
  <si>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</si>
  <si>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</si>
  <si>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</si>
  <si>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</si>
  <si>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</si>
  <si>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</si>
  <si>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</si>
  <si>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</si>
  <si>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</si>
  <si>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</si>
  <si>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</si>
  <si>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</si>
  <si>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</si>
  <si>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</si>
  <si>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</si>
  <si>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</si>
  <si>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</si>
  <si>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</si>
  <si>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</si>
  <si>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</si>
  <si>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</si>
  <si>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</si>
  <si>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</si>
  <si>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</si>
  <si>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</si>
  <si>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</si>
  <si>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</si>
  <si>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</si>
  <si>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</si>
  <si>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</si>
  <si>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</si>
  <si>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</si>
  <si>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</si>
  <si>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</si>
  <si>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</si>
  <si>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</si>
  <si>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</si>
  <si>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</si>
  <si>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</si>
  <si>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</si>
  <si>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</si>
  <si>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</si>
  <si>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</si>
  <si>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</si>
  <si>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</si>
  <si>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</si>
  <si>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</si>
  <si>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</si>
  <si>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</si>
  <si>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</si>
  <si>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</si>
  <si>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</si>
  <si>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</si>
  <si>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</si>
  <si>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</si>
  <si>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</si>
  <si>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</si>
  <si>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</si>
  <si>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</si>
  <si>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</si>
  <si>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</si>
  <si>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</si>
  <si>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</si>
  <si>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</si>
  <si>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</si>
  <si>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</si>
  <si>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</si>
  <si>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</si>
  <si>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</si>
  <si>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</si>
  <si>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</si>
  <si>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</si>
  <si>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</si>
  <si>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</si>
  <si>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</si>
  <si>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</si>
  <si>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</si>
  <si>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</si>
  <si>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</si>
  <si>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</si>
  <si>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</si>
  <si>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</si>
  <si>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</si>
  <si>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</si>
  <si>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</si>
  <si>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</si>
  <si>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</si>
  <si>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</si>
  <si>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</si>
  <si>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</si>
  <si>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</si>
  <si>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</si>
  <si>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</si>
  <si>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</si>
  <si>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</si>
  <si>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</si>
  <si>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</si>
  <si>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</si>
  <si>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</si>
  <si>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</si>
  <si>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</si>
  <si>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</si>
  <si>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</si>
  <si>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</si>
  <si>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</si>
  <si>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</si>
  <si>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</si>
  <si>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</si>
  <si>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</si>
  <si>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</si>
  <si>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</si>
  <si>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</si>
  <si>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</si>
  <si>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</si>
  <si>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</si>
  <si>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</si>
  <si>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</si>
  <si>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</si>
  <si>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</si>
  <si>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</si>
  <si>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</si>
  <si>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</si>
  <si>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</si>
  <si>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</si>
  <si>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</si>
  <si>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</si>
  <si>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</si>
  <si>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</si>
  <si>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</si>
  <si>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</si>
  <si>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</si>
  <si>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</si>
  <si>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</si>
  <si>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</si>
  <si>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</si>
  <si>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</si>
  <si>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</si>
  <si>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</si>
  <si>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</si>
  <si>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</si>
  <si>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</si>
  <si>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</si>
  <si>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</si>
  <si>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</si>
  <si>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</si>
  <si>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</si>
  <si>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</si>
  <si>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</si>
  <si>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</si>
  <si>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</si>
  <si>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</si>
  <si>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</si>
  <si>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</si>
  <si>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</si>
  <si>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</si>
  <si>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</si>
  <si>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</si>
  <si>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</si>
  <si>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</si>
  <si>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</si>
  <si>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</si>
  <si>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</si>
  <si>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</si>
  <si>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</si>
  <si>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</si>
  <si>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</si>
  <si>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</si>
  <si>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</si>
  <si>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</si>
  <si>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</si>
  <si>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</si>
  <si>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</si>
  <si>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</si>
  <si>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</si>
  <si>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</si>
  <si>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</si>
  <si>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</si>
  <si>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</si>
  <si>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</si>
  <si>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</si>
  <si>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</si>
  <si>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</si>
  <si>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</si>
  <si>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</si>
  <si>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</si>
  <si>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</si>
  <si>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</si>
  <si>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</si>
  <si>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</si>
  <si>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</si>
  <si>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</si>
  <si>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</si>
  <si>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</si>
  <si>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</si>
  <si>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</si>
  <si>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</si>
  <si>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</si>
  <si>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</si>
  <si>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</si>
  <si>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</si>
  <si>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</si>
  <si>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</si>
  <si>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</si>
  <si>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</si>
  <si>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</si>
  <si>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</si>
  <si>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</si>
  <si>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</si>
  <si>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</si>
  <si>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</si>
  <si>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</si>
  <si>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</si>
  <si>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</si>
  <si>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</si>
  <si>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</si>
  <si>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</si>
  <si>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</si>
  <si>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</si>
  <si>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</si>
  <si>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</si>
  <si>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</si>
  <si>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</si>
  <si>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</si>
  <si>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</si>
  <si>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</si>
  <si>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</si>
  <si>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</si>
  <si>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</si>
  <si>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</si>
  <si>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</si>
  <si>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</si>
  <si>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</si>
  <si>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</si>
  <si>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</si>
  <si>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桂川　政史</t>
    <rPh sb="0" eb="2">
      <t>カツラガワ</t>
    </rPh>
    <rPh sb="3" eb="5">
      <t>マサフミ</t>
    </rPh>
    <phoneticPr fontId="1"/>
  </si>
  <si>
    <t>代表取締役</t>
    <rPh sb="0" eb="5">
      <t>ダイヒョウトリシマリヤク</t>
    </rPh>
    <phoneticPr fontId="1"/>
  </si>
  <si>
    <t>２　法人</t>
  </si>
  <si>
    <t>５　営利法人</t>
  </si>
  <si>
    <t>株式会社　想逞社</t>
    <rPh sb="0" eb="4">
      <t>カブシキカイシャ</t>
    </rPh>
    <rPh sb="5" eb="8">
      <t>ソウテイシャ</t>
    </rPh>
    <phoneticPr fontId="1"/>
  </si>
  <si>
    <t>かぶしきかいしゃ　そうていしゃ</t>
    <phoneticPr fontId="1"/>
  </si>
  <si>
    <t>4450001010825</t>
    <phoneticPr fontId="1"/>
  </si>
  <si>
    <t>旭川市永山4条13丁目1番14号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</si>
  <si>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0166</t>
    <phoneticPr fontId="1"/>
  </si>
  <si>
    <t>85</t>
    <phoneticPr fontId="1"/>
  </si>
  <si>
    <t>7429</t>
    <phoneticPr fontId="1"/>
  </si>
  <si>
    <t>7553</t>
    <phoneticPr fontId="1"/>
  </si>
  <si>
    <t>souteisya</t>
    <phoneticPr fontId="1"/>
  </si>
  <si>
    <t>orion.ocn.ne.jp</t>
    <phoneticPr fontId="1"/>
  </si>
  <si>
    <t>じゅうたくがたゆうりょうろうじんほーむ　まひる</t>
    <phoneticPr fontId="1"/>
  </si>
  <si>
    <t>住宅型有料老人ホーム　まひる</t>
    <rPh sb="0" eb="7">
      <t>ジュウタクガタユウリョウロウジン</t>
    </rPh>
    <phoneticPr fontId="1"/>
  </si>
  <si>
    <t>旭川</t>
    <rPh sb="0" eb="2">
      <t>アサヒカワ</t>
    </rPh>
    <phoneticPr fontId="1"/>
  </si>
  <si>
    <t>施設長</t>
    <rPh sb="0" eb="3">
      <t>シセツチョウ</t>
    </rPh>
    <phoneticPr fontId="1"/>
  </si>
  <si>
    <t>３　住宅型</t>
  </si>
  <si>
    <t>２　準耐火建築物</t>
  </si>
  <si>
    <t>３　木造</t>
  </si>
  <si>
    <t>１　事業者が自ら所有する建物</t>
  </si>
  <si>
    <t>１　全室個室（縁故者個室含む）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</si>
  <si>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</si>
  <si>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</si>
  <si>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</si>
  <si>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</si>
  <si>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</si>
  <si>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</si>
  <si>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１　自ら実施</t>
  </si>
  <si>
    <t>○</t>
  </si>
  <si>
    <t>1人1人の「個性」と「尊厳」を尊重し、穏やかで心身ともに充実・安定した生活環境を提供いたします。</t>
    <rPh sb="0" eb="4">
      <t>ヒトリヒトリ</t>
    </rPh>
    <rPh sb="6" eb="8">
      <t>コセイ</t>
    </rPh>
    <rPh sb="11" eb="13">
      <t>ソンゲン</t>
    </rPh>
    <rPh sb="15" eb="17">
      <t>ソンチョウ</t>
    </rPh>
    <rPh sb="19" eb="20">
      <t>オダ</t>
    </rPh>
    <rPh sb="23" eb="25">
      <t>シンシン</t>
    </rPh>
    <rPh sb="28" eb="30">
      <t>ジュウジツ</t>
    </rPh>
    <rPh sb="31" eb="33">
      <t>アンテイ</t>
    </rPh>
    <rPh sb="35" eb="39">
      <t>セイカツカンキョウ</t>
    </rPh>
    <rPh sb="40" eb="42">
      <t>テイキョウ</t>
    </rPh>
    <phoneticPr fontId="1"/>
  </si>
  <si>
    <t>ご利用者さまの安全を第一に介護サービスを提供いたします。</t>
    <rPh sb="1" eb="4">
      <t>リヨウシャ</t>
    </rPh>
    <rPh sb="7" eb="9">
      <t>アンゼン</t>
    </rPh>
    <rPh sb="10" eb="12">
      <t>ダイイチ</t>
    </rPh>
    <rPh sb="13" eb="15">
      <t>カイゴ</t>
    </rPh>
    <rPh sb="20" eb="22">
      <t>テイキョウ</t>
    </rPh>
    <phoneticPr fontId="1"/>
  </si>
  <si>
    <t>大雪病院</t>
    <rPh sb="0" eb="4">
      <t>タイセツビョウイン</t>
    </rPh>
    <phoneticPr fontId="1"/>
  </si>
  <si>
    <t>脳神経外科 / 整形外科 / 内科</t>
    <phoneticPr fontId="1"/>
  </si>
  <si>
    <t>入居者様の受診、治療に協力します。</t>
    <rPh sb="0" eb="3">
      <t>ニュウキョシャ</t>
    </rPh>
    <rPh sb="3" eb="4">
      <t>サマ</t>
    </rPh>
    <rPh sb="5" eb="7">
      <t>ジュシン</t>
    </rPh>
    <rPh sb="8" eb="10">
      <t>チリョウ</t>
    </rPh>
    <rPh sb="11" eb="13">
      <t>キョウリョク</t>
    </rPh>
    <phoneticPr fontId="1"/>
  </si>
  <si>
    <t>今本内科医院</t>
    <rPh sb="0" eb="6">
      <t>イマモトナイカイイン</t>
    </rPh>
    <phoneticPr fontId="1"/>
  </si>
  <si>
    <t>内科</t>
    <rPh sb="0" eb="2">
      <t>ナイカ</t>
    </rPh>
    <phoneticPr fontId="1"/>
  </si>
  <si>
    <t>入居者様への訪問診療、治療に協力します。</t>
    <rPh sb="0" eb="4">
      <t>ニュウキョシャサマ</t>
    </rPh>
    <rPh sb="6" eb="10">
      <t>ホウモンシンリョウ</t>
    </rPh>
    <rPh sb="11" eb="13">
      <t>チリョウ</t>
    </rPh>
    <rPh sb="14" eb="16">
      <t>キョウリョク</t>
    </rPh>
    <phoneticPr fontId="1"/>
  </si>
  <si>
    <t>忠和クリニック</t>
    <rPh sb="0" eb="2">
      <t>チュウワ</t>
    </rPh>
    <phoneticPr fontId="1"/>
  </si>
  <si>
    <t>旭川市忠和5条6丁目17番地8</t>
    <phoneticPr fontId="1"/>
  </si>
  <si>
    <t>旭川市永山3条7丁目1番5号</t>
    <phoneticPr fontId="1"/>
  </si>
  <si>
    <t>旭川市永山2条20丁目7番10号</t>
    <phoneticPr fontId="1"/>
  </si>
  <si>
    <t>林歯科医院</t>
    <rPh sb="0" eb="5">
      <t>ハヤシシカイイン</t>
    </rPh>
    <phoneticPr fontId="1"/>
  </si>
  <si>
    <t>旭川市末広1条7丁目1番31号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</si>
  <si>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入居者様への歯科訪問診療、治療に協力いたします。</t>
    <rPh sb="0" eb="4">
      <t>ニュウキョシャサマ</t>
    </rPh>
    <rPh sb="6" eb="8">
      <t>シカ</t>
    </rPh>
    <rPh sb="8" eb="12">
      <t>ホウモンシンリョウ</t>
    </rPh>
    <rPh sb="13" eb="15">
      <t>チリョウ</t>
    </rPh>
    <rPh sb="16" eb="18">
      <t>キョウリョク</t>
    </rPh>
    <phoneticPr fontId="1"/>
  </si>
  <si>
    <t>1F居室へ移る場合</t>
    <rPh sb="2" eb="4">
      <t>キョシツ</t>
    </rPh>
    <rPh sb="5" eb="6">
      <t>ウツ</t>
    </rPh>
    <rPh sb="7" eb="9">
      <t>バアイ</t>
    </rPh>
    <phoneticPr fontId="1"/>
  </si>
  <si>
    <t>ご利用者様のADL及び疾患を考慮し、2F居室での安全性の確保が困難になったと判断されたとき。</t>
    <rPh sb="1" eb="5">
      <t>リヨウシャサマ</t>
    </rPh>
    <rPh sb="9" eb="10">
      <t>オヨ</t>
    </rPh>
    <rPh sb="11" eb="13">
      <t>シッカン</t>
    </rPh>
    <rPh sb="14" eb="16">
      <t>コウリョ</t>
    </rPh>
    <rPh sb="20" eb="22">
      <t>キョシツ</t>
    </rPh>
    <rPh sb="24" eb="27">
      <t>アンゼンセイ</t>
    </rPh>
    <rPh sb="28" eb="30">
      <t>カクホ</t>
    </rPh>
    <rPh sb="31" eb="33">
      <t>コンナン</t>
    </rPh>
    <rPh sb="38" eb="40">
      <t>ハンダン</t>
    </rPh>
    <phoneticPr fontId="1"/>
  </si>
  <si>
    <t>ご本人またはご家族様のご了承を得て移動する。</t>
    <rPh sb="1" eb="3">
      <t>ホンニン</t>
    </rPh>
    <rPh sb="7" eb="10">
      <t>カゾクサマ</t>
    </rPh>
    <rPh sb="12" eb="14">
      <t>リョウショウ</t>
    </rPh>
    <rPh sb="15" eb="16">
      <t>エ</t>
    </rPh>
    <rPh sb="17" eb="19">
      <t>イドウ</t>
    </rPh>
    <phoneticPr fontId="1"/>
  </si>
  <si>
    <t>なし</t>
    <phoneticPr fontId="1"/>
  </si>
  <si>
    <t>入居時審査あり、当施設でケア可能な方に限る。</t>
    <rPh sb="0" eb="3">
      <t>ニュウキョジ</t>
    </rPh>
    <rPh sb="3" eb="5">
      <t>シンサ</t>
    </rPh>
    <rPh sb="8" eb="11">
      <t>トウシセツ</t>
    </rPh>
    <rPh sb="14" eb="16">
      <t>カノウ</t>
    </rPh>
    <rPh sb="17" eb="18">
      <t>カタ</t>
    </rPh>
    <rPh sb="19" eb="20">
      <t>カギ</t>
    </rPh>
    <phoneticPr fontId="1"/>
  </si>
  <si>
    <t>ご利用者さまが亡くなられたとき。入院治療等で90日お帰りになられないとき。</t>
    <rPh sb="1" eb="4">
      <t>リヨウシャ</t>
    </rPh>
    <rPh sb="7" eb="8">
      <t>ナ</t>
    </rPh>
    <rPh sb="16" eb="20">
      <t>ニュウインチリョウ</t>
    </rPh>
    <rPh sb="20" eb="21">
      <t>ナド</t>
    </rPh>
    <rPh sb="24" eb="25">
      <t>ヒ</t>
    </rPh>
    <rPh sb="26" eb="27">
      <t>カエ</t>
    </rPh>
    <phoneticPr fontId="1"/>
  </si>
  <si>
    <t>共同生活することが困難なとき。当施設でケアが困難となったとき。</t>
    <phoneticPr fontId="1"/>
  </si>
  <si>
    <t>介護職員初任者研修</t>
    <rPh sb="0" eb="9">
      <t>カイゴショクインショニンシャケンシュウ</t>
    </rPh>
    <phoneticPr fontId="1"/>
  </si>
  <si>
    <t>２　建物賃貸借方式</t>
  </si>
  <si>
    <t>３　月払い方式</t>
  </si>
  <si>
    <t>２　日割り計算で減額</t>
  </si>
  <si>
    <t>要介護1</t>
    <rPh sb="0" eb="3">
      <t>ヨウカイゴ</t>
    </rPh>
    <phoneticPr fontId="1"/>
  </si>
  <si>
    <t>要介護5</t>
    <rPh sb="0" eb="3">
      <t>ヨウカイゴ</t>
    </rPh>
    <phoneticPr fontId="1"/>
  </si>
  <si>
    <t>共有部分の維持管理費及び日常生活に係わる支援費の使用料</t>
    <rPh sb="0" eb="4">
      <t>キョウユウブブン</t>
    </rPh>
    <rPh sb="5" eb="9">
      <t>イジカンリ</t>
    </rPh>
    <rPh sb="9" eb="10">
      <t>ヒ</t>
    </rPh>
    <rPh sb="10" eb="11">
      <t>オヨ</t>
    </rPh>
    <rPh sb="12" eb="16">
      <t>ニチジョウセイカツ</t>
    </rPh>
    <rPh sb="17" eb="18">
      <t>カカ</t>
    </rPh>
    <rPh sb="20" eb="22">
      <t>シエン</t>
    </rPh>
    <rPh sb="22" eb="23">
      <t>ヒ</t>
    </rPh>
    <rPh sb="24" eb="27">
      <t>シヨウリョウ</t>
    </rPh>
    <phoneticPr fontId="1"/>
  </si>
  <si>
    <t>1日3食の提供費</t>
    <rPh sb="1" eb="2">
      <t>ヒ</t>
    </rPh>
    <rPh sb="3" eb="4">
      <t>ショク</t>
    </rPh>
    <rPh sb="5" eb="7">
      <t>テイキョウ</t>
    </rPh>
    <rPh sb="7" eb="8">
      <t>ヒ</t>
    </rPh>
    <phoneticPr fontId="1"/>
  </si>
  <si>
    <t>居室での電気等の利用料金</t>
    <rPh sb="0" eb="2">
      <t>キョシツ</t>
    </rPh>
    <rPh sb="4" eb="6">
      <t>デンキ</t>
    </rPh>
    <rPh sb="6" eb="7">
      <t>ナド</t>
    </rPh>
    <rPh sb="8" eb="12">
      <t>リヨウリョウキン</t>
    </rPh>
    <phoneticPr fontId="1"/>
  </si>
  <si>
    <t>冬季共益費　10月～4月まで7か月間の居室暖房費</t>
    <rPh sb="0" eb="2">
      <t>トウキ</t>
    </rPh>
    <rPh sb="2" eb="5">
      <t>キョウエキヒ</t>
    </rPh>
    <rPh sb="8" eb="9">
      <t>ガツ</t>
    </rPh>
    <rPh sb="11" eb="12">
      <t>ガツ</t>
    </rPh>
    <rPh sb="16" eb="18">
      <t>ゲツカン</t>
    </rPh>
    <rPh sb="19" eb="21">
      <t>キョシツ</t>
    </rPh>
    <rPh sb="21" eb="24">
      <t>ダンボウヒ</t>
    </rPh>
    <phoneticPr fontId="1"/>
  </si>
  <si>
    <t>緊急入院の為</t>
    <rPh sb="0" eb="4">
      <t>キンキュウニュウイン</t>
    </rPh>
    <rPh sb="5" eb="6">
      <t>タメ</t>
    </rPh>
    <phoneticPr fontId="1"/>
  </si>
  <si>
    <t>住宅型有料老人ホームまひる</t>
    <rPh sb="0" eb="7">
      <t>ジュウタクガタユウリョウロウジン</t>
    </rPh>
    <phoneticPr fontId="1"/>
  </si>
  <si>
    <t>損害保険に加入</t>
    <rPh sb="0" eb="4">
      <t>ソンガイホケン</t>
    </rPh>
    <rPh sb="5" eb="7">
      <t>カニュウ</t>
    </rPh>
    <phoneticPr fontId="1"/>
  </si>
  <si>
    <t>保険を利用し誠心誠意対応いたします。</t>
    <rPh sb="0" eb="2">
      <t>ホケン</t>
    </rPh>
    <rPh sb="3" eb="5">
      <t>リヨウ</t>
    </rPh>
    <rPh sb="6" eb="10">
      <t>セイシンセイイ</t>
    </rPh>
    <rPh sb="10" eb="12">
      <t>タイオウ</t>
    </rPh>
    <phoneticPr fontId="1"/>
  </si>
  <si>
    <t>２　入居希望者に交付</t>
  </si>
  <si>
    <t>３　公開していない</t>
  </si>
  <si>
    <t>ヘルパーステーションまひる</t>
    <phoneticPr fontId="1"/>
  </si>
  <si>
    <t>年1回</t>
    <rPh sb="0" eb="1">
      <t>ネン</t>
    </rPh>
    <rPh sb="2" eb="3">
      <t>カイ</t>
    </rPh>
    <phoneticPr fontId="1"/>
  </si>
  <si>
    <t>日用生活品</t>
    <rPh sb="0" eb="5">
      <t>ニチヨウセイカツヒン</t>
    </rPh>
    <phoneticPr fontId="1"/>
  </si>
  <si>
    <t>北海道旭川市永山4条13丁目1番14号</t>
    <rPh sb="0" eb="3">
      <t>ホッカイドウ</t>
    </rPh>
    <rPh sb="3" eb="6">
      <t>アサヒカワシ</t>
    </rPh>
    <rPh sb="6" eb="8">
      <t>ナガヤマ</t>
    </rPh>
    <rPh sb="9" eb="10">
      <t>ジョウ</t>
    </rPh>
    <rPh sb="12" eb="14">
      <t>チョウメ</t>
    </rPh>
    <rPh sb="15" eb="16">
      <t>バン</t>
    </rPh>
    <rPh sb="18" eb="19">
      <t>ゴウ</t>
    </rPh>
    <phoneticPr fontId="1"/>
  </si>
  <si>
    <t>旭川駅前より旭川道北バス乗車　永山2条12丁目停留所　徒歩5分</t>
    <rPh sb="0" eb="3">
      <t>アサヒカワエキ</t>
    </rPh>
    <rPh sb="3" eb="4">
      <t>マエ</t>
    </rPh>
    <rPh sb="6" eb="8">
      <t>アサヒカワ</t>
    </rPh>
    <rPh sb="8" eb="10">
      <t>ドウホク</t>
    </rPh>
    <rPh sb="12" eb="14">
      <t>ジョウシャ</t>
    </rPh>
    <rPh sb="15" eb="17">
      <t>ナガヤマ</t>
    </rPh>
    <rPh sb="18" eb="19">
      <t>ジョウ</t>
    </rPh>
    <rPh sb="21" eb="23">
      <t>チョウメ</t>
    </rPh>
    <rPh sb="23" eb="26">
      <t>テイリュウジョ</t>
    </rPh>
    <rPh sb="27" eb="29">
      <t>トホ</t>
    </rPh>
    <rPh sb="30" eb="31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</si>
</sst>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E54" sqref="E54:P54"/>
    </sheetView>
  </sheetViews>
  <sheetFormatPr defaultColWidth="9" defaultRowHeight="13.2"/>
  <cols>
    <col min="1" max="17" width="5.77734375" style="13" customWidth="1"/>
    <col min="18" max="18" width="5.6640625" style="13" customWidth="1"/>
    <col min="19" max="19" width="7.77734375" style="22" bestFit="1" customWidth="1"/>
    <col min="20" max="20" width="47.6640625" style="22" customWidth="1"/>
    <col min="21" max="22" width="5.6640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>
        <v>2021</v>
      </c>
      <c r="G4" s="494"/>
      <c r="H4" s="46" t="s">
        <v>484</v>
      </c>
      <c r="I4" s="494">
        <v>8</v>
      </c>
      <c r="J4" s="494"/>
      <c r="K4" s="46" t="s">
        <v>2473</v>
      </c>
      <c r="L4" s="494">
        <v>27</v>
      </c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 t="s">
        <v>2478</v>
      </c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 t="s">
        <v>2479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/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>未記入</v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 t="s">
        <v>2480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 t="s">
        <v>2481</v>
      </c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 t="s">
        <v>2483</v>
      </c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2482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95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95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2484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79</v>
      </c>
      <c r="H17" s="48" t="s">
        <v>487</v>
      </c>
      <c r="I17" s="42">
        <v>8414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2550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2486</v>
      </c>
      <c r="K19" s="48" t="s">
        <v>487</v>
      </c>
      <c r="L19" s="77" t="s">
        <v>2487</v>
      </c>
      <c r="M19" s="48" t="s">
        <v>487</v>
      </c>
      <c r="N19" s="77" t="s">
        <v>2488</v>
      </c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 t="s">
        <v>2486</v>
      </c>
      <c r="K20" s="48" t="s">
        <v>487</v>
      </c>
      <c r="L20" s="77" t="s">
        <v>2487</v>
      </c>
      <c r="M20" s="48" t="s">
        <v>487</v>
      </c>
      <c r="N20" s="77" t="s">
        <v>2489</v>
      </c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 t="s">
        <v>2490</v>
      </c>
      <c r="K21" s="109"/>
      <c r="L21" s="109"/>
      <c r="M21" s="48" t="s">
        <v>483</v>
      </c>
      <c r="N21" s="109" t="s">
        <v>2491</v>
      </c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2478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2479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>
        <v>2013</v>
      </c>
      <c r="G26" s="469"/>
      <c r="H26" s="48" t="s">
        <v>484</v>
      </c>
      <c r="I26" s="469">
        <v>9</v>
      </c>
      <c r="J26" s="469"/>
      <c r="K26" s="48" t="s">
        <v>485</v>
      </c>
      <c r="L26" s="469">
        <v>2</v>
      </c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2492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2493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>
        <v>79</v>
      </c>
      <c r="H33" s="48" t="s">
        <v>487</v>
      </c>
      <c r="I33" s="42">
        <v>8414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2550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 t="s">
        <v>576</v>
      </c>
      <c r="I36" s="479"/>
      <c r="J36" s="477" t="s">
        <v>517</v>
      </c>
      <c r="K36" s="317"/>
      <c r="L36" s="478" t="s">
        <v>643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 t="s">
        <v>2494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2551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2486</v>
      </c>
      <c r="K43" s="48" t="s">
        <v>487</v>
      </c>
      <c r="L43" s="18" t="s">
        <v>2487</v>
      </c>
      <c r="M43" s="48" t="s">
        <v>487</v>
      </c>
      <c r="N43" s="18" t="s">
        <v>2488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 t="s">
        <v>2486</v>
      </c>
      <c r="K44" s="48" t="s">
        <v>487</v>
      </c>
      <c r="L44" s="77" t="s">
        <v>2487</v>
      </c>
      <c r="M44" s="48" t="s">
        <v>487</v>
      </c>
      <c r="N44" s="77" t="s">
        <v>2489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 t="s">
        <v>2490</v>
      </c>
      <c r="K45" s="109"/>
      <c r="L45" s="109"/>
      <c r="M45" s="48" t="s">
        <v>483</v>
      </c>
      <c r="N45" s="109" t="s">
        <v>2491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/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 t="s">
        <v>2478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 t="s">
        <v>2495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2013</v>
      </c>
      <c r="K50" s="469"/>
      <c r="L50" s="48" t="s">
        <v>484</v>
      </c>
      <c r="M50" s="75">
        <v>11</v>
      </c>
      <c r="N50" s="48" t="s">
        <v>485</v>
      </c>
      <c r="O50" s="75">
        <v>12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2014</v>
      </c>
      <c r="K51" s="459"/>
      <c r="L51" s="49" t="s">
        <v>484</v>
      </c>
      <c r="M51" s="76">
        <v>4</v>
      </c>
      <c r="N51" s="49" t="s">
        <v>485</v>
      </c>
      <c r="O51" s="76">
        <v>21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 t="s">
        <v>2496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>
        <v>934</v>
      </c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/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>
        <v>658.31</v>
      </c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>
        <v>658.31</v>
      </c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2497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2498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2499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2500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 t="s">
        <v>2384</v>
      </c>
      <c r="G95" s="194"/>
      <c r="H95" s="194" t="s">
        <v>2385</v>
      </c>
      <c r="I95" s="194"/>
      <c r="J95" s="73">
        <v>11.15</v>
      </c>
      <c r="K95" s="82" t="s">
        <v>490</v>
      </c>
      <c r="L95" s="154">
        <v>11</v>
      </c>
      <c r="M95" s="449"/>
      <c r="N95" s="450" t="s">
        <v>2424</v>
      </c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2385</v>
      </c>
      <c r="G96" s="194"/>
      <c r="H96" s="194" t="s">
        <v>2385</v>
      </c>
      <c r="I96" s="194"/>
      <c r="J96" s="73">
        <v>11.15</v>
      </c>
      <c r="K96" s="82" t="s">
        <v>490</v>
      </c>
      <c r="L96" s="154">
        <v>14</v>
      </c>
      <c r="M96" s="449"/>
      <c r="N96" s="450" t="s">
        <v>2424</v>
      </c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>
        <v>6</v>
      </c>
      <c r="H105" s="258" t="s">
        <v>492</v>
      </c>
      <c r="I105" s="455" t="s">
        <v>66</v>
      </c>
      <c r="J105" s="455"/>
      <c r="K105" s="455"/>
      <c r="L105" s="455"/>
      <c r="M105" s="455"/>
      <c r="N105" s="154">
        <v>6</v>
      </c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>
        <v>4</v>
      </c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>
        <v>3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3</v>
      </c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>
        <v>1</v>
      </c>
      <c r="H109" s="421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>
        <v>1</v>
      </c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 t="s">
        <v>2501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 t="s">
        <v>2502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 t="s">
        <v>2503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2501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2501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2501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2501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2501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2501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2504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2505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2506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2509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2510</v>
      </c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2507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2507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2507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2507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2507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2507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 t="s">
        <v>2508</v>
      </c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 t="s">
        <v>2508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2508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 t="s">
        <v>2511</v>
      </c>
      <c r="J176" s="121"/>
      <c r="K176" s="121"/>
      <c r="L176" s="121"/>
      <c r="M176" s="121"/>
      <c r="N176" s="121"/>
      <c r="O176" s="122"/>
      <c r="P176" s="123"/>
    </row>
    <row r="177" spans="2:16" ht="39.9" customHeight="1">
      <c r="B177" s="101"/>
      <c r="C177" s="102"/>
      <c r="D177" s="303"/>
      <c r="E177" s="387"/>
      <c r="F177" s="182" t="s">
        <v>108</v>
      </c>
      <c r="G177" s="182"/>
      <c r="H177" s="182"/>
      <c r="I177" s="120" t="s">
        <v>2519</v>
      </c>
      <c r="J177" s="121"/>
      <c r="K177" s="121"/>
      <c r="L177" s="121"/>
      <c r="M177" s="121"/>
      <c r="N177" s="121"/>
      <c r="O177" s="122"/>
      <c r="P177" s="123"/>
    </row>
    <row r="178" spans="2:16" ht="39.9" customHeight="1">
      <c r="B178" s="101"/>
      <c r="C178" s="102"/>
      <c r="D178" s="303"/>
      <c r="E178" s="387"/>
      <c r="F178" s="182" t="s">
        <v>109</v>
      </c>
      <c r="G178" s="182"/>
      <c r="H178" s="182"/>
      <c r="I178" s="120" t="s">
        <v>2512</v>
      </c>
      <c r="J178" s="121"/>
      <c r="K178" s="121"/>
      <c r="L178" s="121"/>
      <c r="M178" s="121"/>
      <c r="N178" s="121"/>
      <c r="O178" s="122"/>
      <c r="P178" s="123"/>
    </row>
    <row r="179" spans="2:16" ht="39.9" customHeight="1">
      <c r="B179" s="101"/>
      <c r="C179" s="102"/>
      <c r="D179" s="303"/>
      <c r="E179" s="387"/>
      <c r="F179" s="182" t="s">
        <v>429</v>
      </c>
      <c r="G179" s="182"/>
      <c r="H179" s="182"/>
      <c r="I179" s="120" t="s">
        <v>2512</v>
      </c>
      <c r="J179" s="121"/>
      <c r="K179" s="121"/>
      <c r="L179" s="121"/>
      <c r="M179" s="121"/>
      <c r="N179" s="121"/>
      <c r="O179" s="122"/>
      <c r="P179" s="123"/>
    </row>
    <row r="180" spans="2:16" ht="39.9" customHeight="1">
      <c r="B180" s="101"/>
      <c r="C180" s="102"/>
      <c r="D180" s="303"/>
      <c r="E180" s="387"/>
      <c r="F180" s="182" t="s">
        <v>110</v>
      </c>
      <c r="G180" s="182"/>
      <c r="H180" s="182"/>
      <c r="I180" s="120" t="s">
        <v>2513</v>
      </c>
      <c r="J180" s="121"/>
      <c r="K180" s="121"/>
      <c r="L180" s="121"/>
      <c r="M180" s="121"/>
      <c r="N180" s="121"/>
      <c r="O180" s="122"/>
      <c r="P180" s="123"/>
    </row>
    <row r="181" spans="2:16" ht="39.9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 t="s">
        <v>2514</v>
      </c>
      <c r="J181" s="121"/>
      <c r="K181" s="121"/>
      <c r="L181" s="121"/>
      <c r="M181" s="121"/>
      <c r="N181" s="121"/>
      <c r="O181" s="122"/>
      <c r="P181" s="123"/>
    </row>
    <row r="182" spans="2:16" ht="39.9" customHeight="1">
      <c r="B182" s="101"/>
      <c r="C182" s="102"/>
      <c r="D182" s="303"/>
      <c r="E182" s="387"/>
      <c r="F182" s="182" t="s">
        <v>108</v>
      </c>
      <c r="G182" s="182"/>
      <c r="H182" s="182"/>
      <c r="I182" s="120" t="s">
        <v>2520</v>
      </c>
      <c r="J182" s="121"/>
      <c r="K182" s="121"/>
      <c r="L182" s="121"/>
      <c r="M182" s="121"/>
      <c r="N182" s="121"/>
      <c r="O182" s="122"/>
      <c r="P182" s="123"/>
    </row>
    <row r="183" spans="2:16" ht="39.9" customHeight="1">
      <c r="B183" s="101"/>
      <c r="C183" s="102"/>
      <c r="D183" s="303"/>
      <c r="E183" s="387"/>
      <c r="F183" s="182" t="s">
        <v>109</v>
      </c>
      <c r="G183" s="182"/>
      <c r="H183" s="182"/>
      <c r="I183" s="120" t="s">
        <v>2515</v>
      </c>
      <c r="J183" s="121"/>
      <c r="K183" s="121"/>
      <c r="L183" s="121"/>
      <c r="M183" s="121"/>
      <c r="N183" s="121"/>
      <c r="O183" s="122"/>
      <c r="P183" s="123"/>
    </row>
    <row r="184" spans="2:16" ht="39.9" customHeight="1">
      <c r="B184" s="101"/>
      <c r="C184" s="102"/>
      <c r="D184" s="303"/>
      <c r="E184" s="387"/>
      <c r="F184" s="182" t="s">
        <v>429</v>
      </c>
      <c r="G184" s="182"/>
      <c r="H184" s="182"/>
      <c r="I184" s="120" t="s">
        <v>2515</v>
      </c>
      <c r="J184" s="121"/>
      <c r="K184" s="121"/>
      <c r="L184" s="121"/>
      <c r="M184" s="121"/>
      <c r="N184" s="121"/>
      <c r="O184" s="122"/>
      <c r="P184" s="123"/>
    </row>
    <row r="185" spans="2:16" ht="39.9" customHeight="1">
      <c r="B185" s="101"/>
      <c r="C185" s="102"/>
      <c r="D185" s="303"/>
      <c r="E185" s="387"/>
      <c r="F185" s="182" t="s">
        <v>110</v>
      </c>
      <c r="G185" s="182"/>
      <c r="H185" s="182"/>
      <c r="I185" s="120" t="s">
        <v>2516</v>
      </c>
      <c r="J185" s="121"/>
      <c r="K185" s="121"/>
      <c r="L185" s="121"/>
      <c r="M185" s="121"/>
      <c r="N185" s="121"/>
      <c r="O185" s="122"/>
      <c r="P185" s="123"/>
    </row>
    <row r="186" spans="2:16" ht="39.9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 t="s">
        <v>2517</v>
      </c>
      <c r="J186" s="121"/>
      <c r="K186" s="121"/>
      <c r="L186" s="121"/>
      <c r="M186" s="121"/>
      <c r="N186" s="121"/>
      <c r="O186" s="122"/>
      <c r="P186" s="123"/>
    </row>
    <row r="187" spans="2:16" ht="39.9" customHeight="1">
      <c r="B187" s="101"/>
      <c r="C187" s="102"/>
      <c r="D187" s="422"/>
      <c r="E187" s="423"/>
      <c r="F187" s="182" t="s">
        <v>108</v>
      </c>
      <c r="G187" s="182"/>
      <c r="H187" s="182"/>
      <c r="I187" s="120" t="s">
        <v>2518</v>
      </c>
      <c r="J187" s="121"/>
      <c r="K187" s="121"/>
      <c r="L187" s="121"/>
      <c r="M187" s="121"/>
      <c r="N187" s="121"/>
      <c r="O187" s="122"/>
      <c r="P187" s="123"/>
    </row>
    <row r="188" spans="2:16" ht="39.9" customHeight="1">
      <c r="B188" s="101"/>
      <c r="C188" s="102"/>
      <c r="D188" s="422"/>
      <c r="E188" s="423"/>
      <c r="F188" s="182" t="s">
        <v>109</v>
      </c>
      <c r="G188" s="182"/>
      <c r="H188" s="182"/>
      <c r="I188" s="120" t="s">
        <v>2515</v>
      </c>
      <c r="J188" s="121"/>
      <c r="K188" s="121"/>
      <c r="L188" s="121"/>
      <c r="M188" s="121"/>
      <c r="N188" s="121"/>
      <c r="O188" s="122"/>
      <c r="P188" s="123"/>
    </row>
    <row r="189" spans="2:16" ht="39.9" customHeight="1">
      <c r="B189" s="101"/>
      <c r="C189" s="102"/>
      <c r="D189" s="422"/>
      <c r="E189" s="423"/>
      <c r="F189" s="182" t="s">
        <v>429</v>
      </c>
      <c r="G189" s="182"/>
      <c r="H189" s="182"/>
      <c r="I189" s="120" t="s">
        <v>2515</v>
      </c>
      <c r="J189" s="121"/>
      <c r="K189" s="121"/>
      <c r="L189" s="121"/>
      <c r="M189" s="121"/>
      <c r="N189" s="121"/>
      <c r="O189" s="122"/>
      <c r="P189" s="123"/>
    </row>
    <row r="190" spans="2:16" ht="39.9" customHeight="1">
      <c r="B190" s="103"/>
      <c r="C190" s="104"/>
      <c r="D190" s="428"/>
      <c r="E190" s="429"/>
      <c r="F190" s="182" t="s">
        <v>110</v>
      </c>
      <c r="G190" s="182"/>
      <c r="H190" s="182"/>
      <c r="I190" s="120" t="s">
        <v>2516</v>
      </c>
      <c r="J190" s="121"/>
      <c r="K190" s="121"/>
      <c r="L190" s="121"/>
      <c r="M190" s="121"/>
      <c r="N190" s="121"/>
      <c r="O190" s="122"/>
      <c r="P190" s="123"/>
    </row>
    <row r="191" spans="2:16" ht="39.9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 t="s">
        <v>2521</v>
      </c>
      <c r="J191" s="121"/>
      <c r="K191" s="121"/>
      <c r="L191" s="121"/>
      <c r="M191" s="121"/>
      <c r="N191" s="121"/>
      <c r="O191" s="122"/>
      <c r="P191" s="123"/>
    </row>
    <row r="192" spans="2:16" ht="39.9" customHeight="1">
      <c r="B192" s="101"/>
      <c r="C192" s="102"/>
      <c r="D192" s="422"/>
      <c r="E192" s="423"/>
      <c r="F192" s="182" t="s">
        <v>108</v>
      </c>
      <c r="G192" s="182"/>
      <c r="H192" s="182"/>
      <c r="I192" s="120" t="s">
        <v>2522</v>
      </c>
      <c r="J192" s="121"/>
      <c r="K192" s="121"/>
      <c r="L192" s="121"/>
      <c r="M192" s="121"/>
      <c r="N192" s="121"/>
      <c r="O192" s="122"/>
      <c r="P192" s="123"/>
    </row>
    <row r="193" spans="2:16" ht="39.9" customHeight="1">
      <c r="B193" s="101"/>
      <c r="C193" s="102"/>
      <c r="D193" s="422"/>
      <c r="E193" s="423"/>
      <c r="F193" s="184" t="s">
        <v>110</v>
      </c>
      <c r="G193" s="184"/>
      <c r="H193" s="184"/>
      <c r="I193" s="120" t="s">
        <v>2523</v>
      </c>
      <c r="J193" s="121"/>
      <c r="K193" s="121"/>
      <c r="L193" s="121"/>
      <c r="M193" s="121"/>
      <c r="N193" s="121"/>
      <c r="O193" s="122"/>
      <c r="P193" s="123"/>
    </row>
    <row r="194" spans="2:16" ht="39.9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 t="s">
        <v>2508</v>
      </c>
      <c r="G201" s="341" t="s">
        <v>448</v>
      </c>
      <c r="H201" s="187"/>
      <c r="I201" s="258"/>
      <c r="J201" s="188" t="s">
        <v>2524</v>
      </c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 t="s">
        <v>2525</v>
      </c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 t="s">
        <v>2526</v>
      </c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 t="s">
        <v>2502</v>
      </c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 t="s">
        <v>2527</v>
      </c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 t="s">
        <v>2502</v>
      </c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 t="s">
        <v>2502</v>
      </c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 t="s">
        <v>2501</v>
      </c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 t="s">
        <v>2502</v>
      </c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 t="s">
        <v>2501</v>
      </c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 t="s">
        <v>2502</v>
      </c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/>
      <c r="K217" s="248"/>
      <c r="L217" s="248"/>
      <c r="M217" s="248"/>
      <c r="N217" s="248"/>
      <c r="O217" s="208"/>
      <c r="P217" s="249"/>
      <c r="S217" s="22" t="str">
        <f>IF(J217="","未記入","")</f>
        <v>未記入</v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2501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2501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 t="s">
        <v>2528</v>
      </c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2529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2530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>
        <v>3</v>
      </c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>
        <v>1</v>
      </c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2502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/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>
        <f>IF(OR($H$238&lt;&gt;"",$K$238&lt;&gt;""),SUM($H$238,$K$238),"")</f>
        <v>1</v>
      </c>
      <c r="F238" s="391"/>
      <c r="G238" s="391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>
        <f>IF(OR($H$241&lt;&gt;"",$K$241&lt;&gt;""),SUM($H$241,$K$241),"")</f>
        <v>11</v>
      </c>
      <c r="F241" s="391"/>
      <c r="G241" s="391"/>
      <c r="H241" s="194">
        <v>5</v>
      </c>
      <c r="I241" s="194"/>
      <c r="J241" s="194"/>
      <c r="K241" s="194">
        <v>6</v>
      </c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>
        <f>IF(OR($H$242&lt;&gt;"",$K$242&lt;&gt;""),SUM($H$242,$K$242),"")</f>
        <v>3</v>
      </c>
      <c r="F242" s="391"/>
      <c r="G242" s="391"/>
      <c r="H242" s="194"/>
      <c r="I242" s="194"/>
      <c r="J242" s="194"/>
      <c r="K242" s="194">
        <v>3</v>
      </c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>
        <f>IF(OR($H$246&lt;&gt;"",$K$246&lt;&gt;""),SUM($H$246,$K$246),"")</f>
        <v>2</v>
      </c>
      <c r="F246" s="391"/>
      <c r="G246" s="391"/>
      <c r="H246" s="194"/>
      <c r="I246" s="194"/>
      <c r="J246" s="194"/>
      <c r="K246" s="194">
        <v>2</v>
      </c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>
        <f>IF(OR($H$247&lt;&gt;"",$K$247&lt;&gt;""),SUM($H$247,$K$247),"")</f>
        <v>1</v>
      </c>
      <c r="F247" s="391"/>
      <c r="G247" s="391"/>
      <c r="H247" s="194"/>
      <c r="I247" s="194"/>
      <c r="J247" s="194"/>
      <c r="K247" s="194">
        <v>1</v>
      </c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 t="str">
        <f>IF(OR($J$258&lt;&gt;"",$M$258&lt;&gt;""),SUM($J$258,$M$258),"")</f>
        <v/>
      </c>
      <c r="H258" s="391"/>
      <c r="I258" s="391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>
        <f>IF(OR($J$259&lt;&gt;"",$M$259&lt;&gt;""),SUM($J$259,$M$259),"")</f>
        <v>4</v>
      </c>
      <c r="H259" s="391"/>
      <c r="I259" s="391"/>
      <c r="J259" s="194">
        <v>3</v>
      </c>
      <c r="K259" s="194"/>
      <c r="L259" s="194"/>
      <c r="M259" s="194">
        <v>1</v>
      </c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 t="str">
        <f>IF(OR($J$260&lt;&gt;"",$M$260&lt;&gt;""),SUM($J$260,$M$260),"")</f>
        <v/>
      </c>
      <c r="H260" s="391"/>
      <c r="I260" s="391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>
        <f>IF(OR($J$261&lt;&gt;"",$M$261&lt;&gt;""),SUM($J$261,$M$261),"")</f>
        <v>8</v>
      </c>
      <c r="H261" s="391"/>
      <c r="I261" s="391"/>
      <c r="J261" s="194">
        <v>3</v>
      </c>
      <c r="K261" s="194"/>
      <c r="L261" s="194"/>
      <c r="M261" s="194">
        <v>5</v>
      </c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 t="str">
        <f>IF(OR($J$262&lt;&gt;"",$M$262&lt;&gt;""),SUM($J$262,$M$262),"")</f>
        <v/>
      </c>
      <c r="H262" s="381"/>
      <c r="I262" s="381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>
        <f>IF(OR($J$267&lt;&gt;"",$M$267&lt;&gt;""),SUM($J$267,$M$267),"")</f>
        <v>3</v>
      </c>
      <c r="H267" s="391"/>
      <c r="I267" s="391"/>
      <c r="J267" s="194"/>
      <c r="K267" s="194"/>
      <c r="L267" s="194"/>
      <c r="M267" s="194">
        <v>3</v>
      </c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 t="s">
        <v>2501</v>
      </c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 t="s">
        <v>2501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2531</v>
      </c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>
        <v>1</v>
      </c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>
        <v>1</v>
      </c>
      <c r="P302" s="37">
        <v>2</v>
      </c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>
        <v>2</v>
      </c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>
        <v>1</v>
      </c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/>
      <c r="I308" s="347"/>
      <c r="J308" s="347"/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2501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 t="s">
        <v>2532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2533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 t="s">
        <v>2508</v>
      </c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2502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2502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2534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>
        <v>7</v>
      </c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/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>未記入</v>
      </c>
    </row>
    <row r="328" spans="2:20" ht="60" customHeight="1" thickBot="1">
      <c r="B328" s="202"/>
      <c r="C328" s="203"/>
      <c r="D328" s="203" t="s">
        <v>203</v>
      </c>
      <c r="E328" s="203"/>
      <c r="F328" s="333"/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2535</v>
      </c>
      <c r="J332" s="194"/>
      <c r="K332" s="194"/>
      <c r="L332" s="194"/>
      <c r="M332" s="154" t="s">
        <v>2536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80</v>
      </c>
      <c r="J333" s="109"/>
      <c r="K333" s="109"/>
      <c r="L333" s="68" t="s">
        <v>498</v>
      </c>
      <c r="M333" s="154">
        <v>80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11.15</v>
      </c>
      <c r="J334" s="109"/>
      <c r="K334" s="109"/>
      <c r="L334" s="68" t="s">
        <v>490</v>
      </c>
      <c r="M334" s="154">
        <v>11.15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2384</v>
      </c>
      <c r="J335" s="194"/>
      <c r="K335" s="194"/>
      <c r="L335" s="194"/>
      <c r="M335" s="195" t="s">
        <v>2385</v>
      </c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>
        <v>0</v>
      </c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>
        <v>0</v>
      </c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154">
        <v>98000</v>
      </c>
      <c r="J340" s="109"/>
      <c r="K340" s="109"/>
      <c r="L340" s="63" t="s">
        <v>499</v>
      </c>
      <c r="M340" s="154">
        <v>98000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>
        <v>28000</v>
      </c>
      <c r="J341" s="109"/>
      <c r="K341" s="109"/>
      <c r="L341" s="63" t="s">
        <v>499</v>
      </c>
      <c r="M341" s="154">
        <v>28000</v>
      </c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>
        <v>36000</v>
      </c>
      <c r="J343" s="109"/>
      <c r="K343" s="109"/>
      <c r="L343" s="63" t="s">
        <v>499</v>
      </c>
      <c r="M343" s="154">
        <v>36000</v>
      </c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154">
        <v>23000</v>
      </c>
      <c r="J344" s="109"/>
      <c r="K344" s="109"/>
      <c r="L344" s="63" t="s">
        <v>499</v>
      </c>
      <c r="M344" s="154">
        <v>23000</v>
      </c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>
        <v>11000</v>
      </c>
      <c r="J346" s="109"/>
      <c r="K346" s="109"/>
      <c r="L346" s="63" t="s">
        <v>499</v>
      </c>
      <c r="M346" s="154">
        <v>11000</v>
      </c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>
        <v>8000</v>
      </c>
      <c r="J347" s="109"/>
      <c r="K347" s="109"/>
      <c r="L347" s="63" t="s">
        <v>499</v>
      </c>
      <c r="M347" s="154">
        <v>8000</v>
      </c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/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>
        <v>0</v>
      </c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2537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2538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2539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2540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7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16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0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1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4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18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>
        <v>0</v>
      </c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>
        <v>0</v>
      </c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>
        <v>0</v>
      </c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7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2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2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3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9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5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1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13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4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87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23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92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9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>
        <v>0</v>
      </c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>
        <v>9</v>
      </c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 t="s">
        <v>2541</v>
      </c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" customHeight="1">
      <c r="B431" s="263"/>
      <c r="C431" s="185" t="s">
        <v>284</v>
      </c>
      <c r="D431" s="187"/>
      <c r="E431" s="187"/>
      <c r="F431" s="187"/>
      <c r="G431" s="258"/>
      <c r="H431" s="188" t="s">
        <v>2542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2486</v>
      </c>
      <c r="I432" s="106"/>
      <c r="J432" s="48" t="s">
        <v>487</v>
      </c>
      <c r="K432" s="106" t="s">
        <v>2487</v>
      </c>
      <c r="L432" s="106"/>
      <c r="M432" s="48" t="s">
        <v>487</v>
      </c>
      <c r="N432" s="106" t="s">
        <v>2488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" customHeight="1">
      <c r="B436" s="264"/>
      <c r="C436" s="185" t="s">
        <v>289</v>
      </c>
      <c r="D436" s="187"/>
      <c r="E436" s="187"/>
      <c r="F436" s="187"/>
      <c r="G436" s="258"/>
      <c r="H436" s="188" t="s">
        <v>2527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2501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2543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2501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2544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2501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2502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2502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2545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2545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2546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2546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2546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2501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2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2502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2501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2502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2502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3" zoomScaleNormal="85" zoomScaleSheetLayoutView="100" workbookViewId="0">
      <selection activeCell="R4" sqref="R4"/>
    </sheetView>
  </sheetViews>
  <sheetFormatPr defaultColWidth="9" defaultRowHeight="13.2"/>
  <cols>
    <col min="1" max="1" width="5.6640625" style="17" customWidth="1"/>
    <col min="2" max="2" width="1.6640625" style="17" customWidth="1"/>
    <col min="3" max="21" width="5.6640625" style="17" customWidth="1"/>
    <col min="22" max="22" width="7.77734375" style="22" customWidth="1"/>
    <col min="23" max="23" width="47.6640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 t="s">
        <v>2384</v>
      </c>
      <c r="I4" s="507"/>
      <c r="J4" s="508" t="s">
        <v>2547</v>
      </c>
      <c r="K4" s="509"/>
      <c r="L4" s="509"/>
      <c r="M4" s="508" t="s">
        <v>2485</v>
      </c>
      <c r="N4" s="509"/>
      <c r="O4" s="509"/>
      <c r="P4" s="509"/>
      <c r="Q4" s="509"/>
      <c r="R4" s="79" t="s">
        <v>2508</v>
      </c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/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/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/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/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/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/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/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/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/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/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/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/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/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/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/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/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/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/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/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/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/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/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/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/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/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/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/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/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/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/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/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/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/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/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/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/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/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/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/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/>
      <c r="I49" s="507"/>
      <c r="J49" s="508"/>
      <c r="K49" s="509"/>
      <c r="L49" s="509"/>
      <c r="M49" s="508"/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/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/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2"/>
  <cols>
    <col min="1" max="40" width="3.6640625" style="17" customWidth="1"/>
    <col min="41" max="41" width="0.88671875" style="17" customWidth="1"/>
    <col min="42" max="42" width="3.6640625" style="17" customWidth="1"/>
    <col min="43" max="43" width="10.21875" style="24" customWidth="1"/>
    <col min="44" max="44" width="47.777343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/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>未記入</v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/>
      <c r="K7" s="550"/>
      <c r="L7" s="550"/>
      <c r="M7" s="550"/>
      <c r="N7" s="550"/>
      <c r="O7" s="551"/>
      <c r="P7" s="549" t="s">
        <v>2502</v>
      </c>
      <c r="Q7" s="550"/>
      <c r="R7" s="550"/>
      <c r="S7" s="550"/>
      <c r="T7" s="550"/>
      <c r="U7" s="551"/>
      <c r="V7" s="590"/>
      <c r="W7" s="590"/>
      <c r="X7" s="590"/>
      <c r="Y7" s="590"/>
      <c r="Z7" s="590"/>
      <c r="AA7" s="590"/>
      <c r="AB7" s="588"/>
      <c r="AC7" s="589"/>
      <c r="AD7" s="589"/>
      <c r="AE7" s="588"/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/>
      <c r="K8" s="553"/>
      <c r="L8" s="553"/>
      <c r="M8" s="553"/>
      <c r="N8" s="553"/>
      <c r="O8" s="554"/>
      <c r="P8" s="552" t="s">
        <v>2502</v>
      </c>
      <c r="Q8" s="553"/>
      <c r="R8" s="553"/>
      <c r="S8" s="553"/>
      <c r="T8" s="553"/>
      <c r="U8" s="554"/>
      <c r="V8" s="548"/>
      <c r="W8" s="548"/>
      <c r="X8" s="548"/>
      <c r="Y8" s="548"/>
      <c r="Z8" s="548"/>
      <c r="AA8" s="548"/>
      <c r="AB8" s="582"/>
      <c r="AC8" s="583"/>
      <c r="AD8" s="583"/>
      <c r="AE8" s="582"/>
      <c r="AF8" s="583"/>
      <c r="AG8" s="583"/>
      <c r="AH8" s="583"/>
      <c r="AI8" s="583"/>
      <c r="AJ8" s="583"/>
      <c r="AK8" s="583"/>
      <c r="AL8" s="583"/>
      <c r="AM8" s="583"/>
      <c r="AN8" s="594"/>
    </row>
    <row r="9" spans="1:44" ht="39.9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 t="s">
        <v>2501</v>
      </c>
      <c r="Q9" s="553"/>
      <c r="R9" s="553"/>
      <c r="S9" s="553"/>
      <c r="T9" s="553"/>
      <c r="U9" s="554"/>
      <c r="V9" s="548" t="s">
        <v>2508</v>
      </c>
      <c r="W9" s="548"/>
      <c r="X9" s="548"/>
      <c r="Y9" s="548"/>
      <c r="Z9" s="548"/>
      <c r="AA9" s="548"/>
      <c r="AB9" s="582"/>
      <c r="AC9" s="583"/>
      <c r="AD9" s="583"/>
      <c r="AE9" s="582"/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/>
      <c r="K10" s="553"/>
      <c r="L10" s="553"/>
      <c r="M10" s="553"/>
      <c r="N10" s="553"/>
      <c r="O10" s="554"/>
      <c r="P10" s="552" t="s">
        <v>2502</v>
      </c>
      <c r="Q10" s="553"/>
      <c r="R10" s="553"/>
      <c r="S10" s="553"/>
      <c r="T10" s="553"/>
      <c r="U10" s="554"/>
      <c r="V10" s="548"/>
      <c r="W10" s="548"/>
      <c r="X10" s="548"/>
      <c r="Y10" s="548"/>
      <c r="Z10" s="548"/>
      <c r="AA10" s="548"/>
      <c r="AB10" s="582"/>
      <c r="AC10" s="583"/>
      <c r="AD10" s="583"/>
      <c r="AE10" s="582"/>
      <c r="AF10" s="583"/>
      <c r="AG10" s="583"/>
      <c r="AH10" s="583"/>
      <c r="AI10" s="583"/>
      <c r="AJ10" s="583"/>
      <c r="AK10" s="583"/>
      <c r="AL10" s="583"/>
      <c r="AM10" s="583"/>
      <c r="AN10" s="594"/>
    </row>
    <row r="11" spans="1:44" ht="39.9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/>
      <c r="K11" s="553"/>
      <c r="L11" s="553"/>
      <c r="M11" s="553"/>
      <c r="N11" s="553"/>
      <c r="O11" s="554"/>
      <c r="P11" s="552" t="s">
        <v>2502</v>
      </c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/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/>
      <c r="K12" s="553"/>
      <c r="L12" s="553"/>
      <c r="M12" s="553"/>
      <c r="N12" s="553"/>
      <c r="O12" s="554"/>
      <c r="P12" s="552" t="s">
        <v>2502</v>
      </c>
      <c r="Q12" s="553"/>
      <c r="R12" s="553"/>
      <c r="S12" s="553"/>
      <c r="T12" s="553"/>
      <c r="U12" s="554"/>
      <c r="V12" s="548"/>
      <c r="W12" s="548"/>
      <c r="X12" s="548"/>
      <c r="Y12" s="548"/>
      <c r="Z12" s="548"/>
      <c r="AA12" s="548"/>
      <c r="AB12" s="582"/>
      <c r="AC12" s="583"/>
      <c r="AD12" s="583"/>
      <c r="AE12" s="582"/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/>
      <c r="K13" s="553"/>
      <c r="L13" s="553"/>
      <c r="M13" s="553"/>
      <c r="N13" s="553"/>
      <c r="O13" s="554"/>
      <c r="P13" s="552" t="s">
        <v>2502</v>
      </c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2"/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/>
      <c r="K14" s="556"/>
      <c r="L14" s="556"/>
      <c r="M14" s="556"/>
      <c r="N14" s="556"/>
      <c r="O14" s="557"/>
      <c r="P14" s="555" t="s">
        <v>2501</v>
      </c>
      <c r="Q14" s="556"/>
      <c r="R14" s="556"/>
      <c r="S14" s="556"/>
      <c r="T14" s="556"/>
      <c r="U14" s="557"/>
      <c r="V14" s="585" t="s">
        <v>2508</v>
      </c>
      <c r="W14" s="585"/>
      <c r="X14" s="585"/>
      <c r="Y14" s="585"/>
      <c r="Z14" s="585"/>
      <c r="AA14" s="585"/>
      <c r="AB14" s="591"/>
      <c r="AC14" s="592"/>
      <c r="AD14" s="592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/>
      <c r="K16" s="550"/>
      <c r="L16" s="550"/>
      <c r="M16" s="550"/>
      <c r="N16" s="550"/>
      <c r="O16" s="551"/>
      <c r="P16" s="549" t="s">
        <v>2502</v>
      </c>
      <c r="Q16" s="550"/>
      <c r="R16" s="550"/>
      <c r="S16" s="550"/>
      <c r="T16" s="550"/>
      <c r="U16" s="551"/>
      <c r="V16" s="590"/>
      <c r="W16" s="590"/>
      <c r="X16" s="590"/>
      <c r="Y16" s="590"/>
      <c r="Z16" s="590"/>
      <c r="AA16" s="590"/>
      <c r="AB16" s="588"/>
      <c r="AC16" s="589"/>
      <c r="AD16" s="589"/>
      <c r="AE16" s="588"/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/>
      <c r="K17" s="553"/>
      <c r="L17" s="553"/>
      <c r="M17" s="553"/>
      <c r="N17" s="553"/>
      <c r="O17" s="554"/>
      <c r="P17" s="552" t="s">
        <v>2502</v>
      </c>
      <c r="Q17" s="553"/>
      <c r="R17" s="553"/>
      <c r="S17" s="553"/>
      <c r="T17" s="553"/>
      <c r="U17" s="554"/>
      <c r="V17" s="548"/>
      <c r="W17" s="548"/>
      <c r="X17" s="548"/>
      <c r="Y17" s="548"/>
      <c r="Z17" s="548"/>
      <c r="AA17" s="548"/>
      <c r="AB17" s="582"/>
      <c r="AC17" s="583"/>
      <c r="AD17" s="583"/>
      <c r="AE17" s="582"/>
      <c r="AF17" s="583"/>
      <c r="AG17" s="583"/>
      <c r="AH17" s="583"/>
      <c r="AI17" s="583"/>
      <c r="AJ17" s="583"/>
      <c r="AK17" s="583"/>
      <c r="AL17" s="583"/>
      <c r="AM17" s="583"/>
      <c r="AN17" s="594"/>
    </row>
    <row r="18" spans="1:40" ht="39.9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/>
      <c r="K18" s="553"/>
      <c r="L18" s="553"/>
      <c r="M18" s="553"/>
      <c r="N18" s="553"/>
      <c r="O18" s="554"/>
      <c r="P18" s="552" t="s">
        <v>2502</v>
      </c>
      <c r="Q18" s="553"/>
      <c r="R18" s="553"/>
      <c r="S18" s="553"/>
      <c r="T18" s="553"/>
      <c r="U18" s="554"/>
      <c r="V18" s="548"/>
      <c r="W18" s="548"/>
      <c r="X18" s="548"/>
      <c r="Y18" s="548"/>
      <c r="Z18" s="548"/>
      <c r="AA18" s="548"/>
      <c r="AB18" s="582"/>
      <c r="AC18" s="583"/>
      <c r="AD18" s="583"/>
      <c r="AE18" s="582"/>
      <c r="AF18" s="583"/>
      <c r="AG18" s="583"/>
      <c r="AH18" s="583"/>
      <c r="AI18" s="583"/>
      <c r="AJ18" s="583"/>
      <c r="AK18" s="583"/>
      <c r="AL18" s="583"/>
      <c r="AM18" s="583"/>
      <c r="AN18" s="594"/>
    </row>
    <row r="19" spans="1:40" ht="39.9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/>
      <c r="K19" s="553"/>
      <c r="L19" s="553"/>
      <c r="M19" s="553"/>
      <c r="N19" s="553"/>
      <c r="O19" s="554"/>
      <c r="P19" s="552" t="s">
        <v>2502</v>
      </c>
      <c r="Q19" s="553"/>
      <c r="R19" s="553"/>
      <c r="S19" s="553"/>
      <c r="T19" s="553"/>
      <c r="U19" s="554"/>
      <c r="V19" s="548"/>
      <c r="W19" s="548"/>
      <c r="X19" s="548"/>
      <c r="Y19" s="548"/>
      <c r="Z19" s="548"/>
      <c r="AA19" s="548"/>
      <c r="AB19" s="582"/>
      <c r="AC19" s="583"/>
      <c r="AD19" s="583"/>
      <c r="AE19" s="582"/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 t="s">
        <v>2502</v>
      </c>
      <c r="Q20" s="553"/>
      <c r="R20" s="553"/>
      <c r="S20" s="553"/>
      <c r="T20" s="553"/>
      <c r="U20" s="554"/>
      <c r="V20" s="548"/>
      <c r="W20" s="548"/>
      <c r="X20" s="548"/>
      <c r="Y20" s="548"/>
      <c r="Z20" s="548"/>
      <c r="AA20" s="548"/>
      <c r="AB20" s="582"/>
      <c r="AC20" s="583"/>
      <c r="AD20" s="583"/>
      <c r="AE20" s="582"/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 t="s">
        <v>2502</v>
      </c>
      <c r="Q21" s="553"/>
      <c r="R21" s="553"/>
      <c r="S21" s="553"/>
      <c r="T21" s="553"/>
      <c r="U21" s="554"/>
      <c r="V21" s="548"/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 t="s">
        <v>2501</v>
      </c>
      <c r="Q22" s="553"/>
      <c r="R22" s="553"/>
      <c r="S22" s="553"/>
      <c r="T22" s="553"/>
      <c r="U22" s="554"/>
      <c r="V22" s="548"/>
      <c r="W22" s="548"/>
      <c r="X22" s="548"/>
      <c r="Y22" s="548" t="s">
        <v>2508</v>
      </c>
      <c r="Z22" s="548"/>
      <c r="AA22" s="548"/>
      <c r="AB22" s="582">
        <v>1500</v>
      </c>
      <c r="AC22" s="583"/>
      <c r="AD22" s="583"/>
      <c r="AE22" s="582"/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/>
      <c r="K23" s="553"/>
      <c r="L23" s="553"/>
      <c r="M23" s="553"/>
      <c r="N23" s="553"/>
      <c r="O23" s="554"/>
      <c r="P23" s="552" t="s">
        <v>2501</v>
      </c>
      <c r="Q23" s="553"/>
      <c r="R23" s="553"/>
      <c r="S23" s="553"/>
      <c r="T23" s="553"/>
      <c r="U23" s="554"/>
      <c r="V23" s="548" t="s">
        <v>2508</v>
      </c>
      <c r="W23" s="548"/>
      <c r="X23" s="548"/>
      <c r="Y23" s="548"/>
      <c r="Z23" s="548"/>
      <c r="AA23" s="548"/>
      <c r="AB23" s="582"/>
      <c r="AC23" s="583"/>
      <c r="AD23" s="583"/>
      <c r="AE23" s="582" t="s">
        <v>2549</v>
      </c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/>
      <c r="K24" s="553"/>
      <c r="L24" s="553"/>
      <c r="M24" s="553"/>
      <c r="N24" s="553"/>
      <c r="O24" s="554"/>
      <c r="P24" s="552" t="s">
        <v>2501</v>
      </c>
      <c r="Q24" s="553"/>
      <c r="R24" s="553"/>
      <c r="S24" s="553"/>
      <c r="T24" s="553"/>
      <c r="U24" s="554"/>
      <c r="V24" s="548" t="s">
        <v>2508</v>
      </c>
      <c r="W24" s="548"/>
      <c r="X24" s="548"/>
      <c r="Y24" s="548"/>
      <c r="Z24" s="548"/>
      <c r="AA24" s="548"/>
      <c r="AB24" s="582"/>
      <c r="AC24" s="583"/>
      <c r="AD24" s="583"/>
      <c r="AE24" s="582"/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 t="s">
        <v>2502</v>
      </c>
      <c r="Q25" s="556"/>
      <c r="R25" s="556"/>
      <c r="S25" s="556"/>
      <c r="T25" s="556"/>
      <c r="U25" s="557"/>
      <c r="V25" s="585"/>
      <c r="W25" s="585"/>
      <c r="X25" s="585"/>
      <c r="Y25" s="585"/>
      <c r="Z25" s="585"/>
      <c r="AA25" s="585"/>
      <c r="AB25" s="591"/>
      <c r="AC25" s="592"/>
      <c r="AD25" s="592"/>
      <c r="AE25" s="591"/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 t="s">
        <v>2501</v>
      </c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8"/>
      <c r="AC27" s="589"/>
      <c r="AD27" s="589"/>
      <c r="AE27" s="588" t="s">
        <v>2548</v>
      </c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/>
      <c r="K28" s="553"/>
      <c r="L28" s="553"/>
      <c r="M28" s="553"/>
      <c r="N28" s="553"/>
      <c r="O28" s="554"/>
      <c r="P28" s="552" t="s">
        <v>2502</v>
      </c>
      <c r="Q28" s="553"/>
      <c r="R28" s="553"/>
      <c r="S28" s="553"/>
      <c r="T28" s="553"/>
      <c r="U28" s="554"/>
      <c r="V28" s="548"/>
      <c r="W28" s="548"/>
      <c r="X28" s="548"/>
      <c r="Y28" s="548"/>
      <c r="Z28" s="548"/>
      <c r="AA28" s="548"/>
      <c r="AB28" s="582"/>
      <c r="AC28" s="583"/>
      <c r="AD28" s="583"/>
      <c r="AE28" s="582"/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/>
      <c r="K29" s="553"/>
      <c r="L29" s="553"/>
      <c r="M29" s="553"/>
      <c r="N29" s="553"/>
      <c r="O29" s="554"/>
      <c r="P29" s="552" t="s">
        <v>2502</v>
      </c>
      <c r="Q29" s="553"/>
      <c r="R29" s="553"/>
      <c r="S29" s="553"/>
      <c r="T29" s="553"/>
      <c r="U29" s="554"/>
      <c r="V29" s="548"/>
      <c r="W29" s="548"/>
      <c r="X29" s="548"/>
      <c r="Y29" s="548"/>
      <c r="Z29" s="548"/>
      <c r="AA29" s="548"/>
      <c r="AB29" s="582"/>
      <c r="AC29" s="583"/>
      <c r="AD29" s="583"/>
      <c r="AE29" s="582"/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/>
      <c r="K30" s="553"/>
      <c r="L30" s="553"/>
      <c r="M30" s="553"/>
      <c r="N30" s="553"/>
      <c r="O30" s="554"/>
      <c r="P30" s="552" t="s">
        <v>2502</v>
      </c>
      <c r="Q30" s="553"/>
      <c r="R30" s="553"/>
      <c r="S30" s="553"/>
      <c r="T30" s="553"/>
      <c r="U30" s="554"/>
      <c r="V30" s="548"/>
      <c r="W30" s="548"/>
      <c r="X30" s="548"/>
      <c r="Y30" s="548"/>
      <c r="Z30" s="548"/>
      <c r="AA30" s="548"/>
      <c r="AB30" s="582"/>
      <c r="AC30" s="583"/>
      <c r="AD30" s="583"/>
      <c r="AE30" s="582"/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/>
      <c r="K31" s="556"/>
      <c r="L31" s="556"/>
      <c r="M31" s="556"/>
      <c r="N31" s="556"/>
      <c r="O31" s="557"/>
      <c r="P31" s="555" t="s">
        <v>2502</v>
      </c>
      <c r="Q31" s="556"/>
      <c r="R31" s="556"/>
      <c r="S31" s="556"/>
      <c r="T31" s="556"/>
      <c r="U31" s="557"/>
      <c r="V31" s="585"/>
      <c r="W31" s="585"/>
      <c r="X31" s="585"/>
      <c r="Y31" s="585"/>
      <c r="Z31" s="585"/>
      <c r="AA31" s="585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/>
      <c r="K33" s="550"/>
      <c r="L33" s="550"/>
      <c r="M33" s="550"/>
      <c r="N33" s="550"/>
      <c r="O33" s="551"/>
      <c r="P33" s="549" t="s">
        <v>2501</v>
      </c>
      <c r="Q33" s="550"/>
      <c r="R33" s="550"/>
      <c r="S33" s="550"/>
      <c r="T33" s="550"/>
      <c r="U33" s="551"/>
      <c r="V33" s="590" t="s">
        <v>2508</v>
      </c>
      <c r="W33" s="590"/>
      <c r="X33" s="590"/>
      <c r="Y33" s="590"/>
      <c r="Z33" s="590"/>
      <c r="AA33" s="590"/>
      <c r="AB33" s="588"/>
      <c r="AC33" s="589"/>
      <c r="AD33" s="589"/>
      <c r="AE33" s="588"/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/>
      <c r="K34" s="553"/>
      <c r="L34" s="553"/>
      <c r="M34" s="553"/>
      <c r="N34" s="553"/>
      <c r="O34" s="554"/>
      <c r="P34" s="552" t="s">
        <v>2502</v>
      </c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2"/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/>
      <c r="K35" s="556"/>
      <c r="L35" s="556"/>
      <c r="M35" s="556"/>
      <c r="N35" s="556"/>
      <c r="O35" s="557"/>
      <c r="P35" s="555" t="s">
        <v>2502</v>
      </c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2"/>
  <cols>
    <col min="1" max="1" width="2.6640625" style="2" customWidth="1"/>
    <col min="2" max="2" width="2.6640625" customWidth="1"/>
    <col min="3" max="3" width="8.88671875" customWidth="1"/>
    <col min="5" max="5" width="9.109375" customWidth="1"/>
    <col min="19" max="19" width="9" style="2"/>
    <col min="24" max="24" width="2.6640625" customWidth="1"/>
    <col min="31" max="31" width="2.6640625" customWidth="1"/>
    <col min="35" max="35" width="2.6640625" customWidth="1"/>
    <col min="72" max="72" width="2.6640625" customWidth="1"/>
    <col min="76" max="76" width="2.6640625" customWidth="1"/>
    <col min="80" max="80" width="2.6640625" customWidth="1"/>
    <col min="93" max="93" width="2.6640625" customWidth="1"/>
    <col min="97" max="97" width="2.6640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2"/>
  <cols>
    <col min="1" max="1" width="2.6640625" style="16" customWidth="1"/>
    <col min="2" max="2" width="2.6640625" customWidth="1"/>
    <col min="6" max="8" width="9" style="15"/>
    <col min="9" max="9" width="9" style="16"/>
    <col min="16" max="16" width="10.21875" customWidth="1"/>
    <col min="32" max="32" width="10.21875" customWidth="1"/>
    <col min="48" max="48" width="10.2187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katsuragawa</dc:creator>
  <cp:lastModifiedBy>katsuragawa</cp:lastModifiedBy>
  <cp:lastPrinted>2021-03-04T10:23:32Z</cp:lastPrinted>
  <dcterms:created xsi:type="dcterms:W3CDTF">2020-12-23T05:28:24Z</dcterms:created>
  <dcterms:modified xsi:type="dcterms:W3CDTF">2021-08-28T02:01:19Z</dcterms:modified>
</cp:coreProperties>
</file>