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SMCL03\Desktop\現況届\"/>
    </mc:Choice>
  </mc:AlternateContent>
  <xr:revisionPtr revIDLastSave="0" documentId="13_ncr:1_{91B24523-76A1-485C-8654-60B76E8F865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<sst xmlns="http://schemas.openxmlformats.org/spreadsheetml/2006/main" count="3012" uniqueCount="2544">
  <si>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</si>
  <si>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</si>
  <si>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</si>
  <si>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</si>
  <si>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</si>
  <si>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</si>
  <si>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</si>
  <si>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</si>
  <si>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</si>
  <si>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</si>
  <si>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</si>
  <si>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</si>
  <si>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</si>
  <si>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</si>
  <si>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</si>
  <si>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</si>
  <si>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</si>
  <si>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</si>
  <si>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</si>
  <si>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</si>
  <si>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</si>
  <si>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</si>
  <si>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</si>
  <si>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</si>
  <si>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</si>
  <si>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</si>
  <si>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</si>
  <si>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</si>
  <si>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</si>
  <si>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</si>
  <si>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</si>
  <si>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</si>
  <si>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</si>
  <si>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</si>
  <si>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</si>
  <si>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</si>
  <si>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</si>
  <si>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</si>
  <si>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</si>
  <si>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</si>
  <si>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</si>
  <si>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</si>
  <si>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</si>
  <si>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</si>
  <si>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</si>
  <si>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</si>
  <si>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</si>
  <si>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</si>
  <si>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</si>
  <si>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</si>
  <si>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</si>
  <si>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</si>
  <si>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</si>
  <si>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</si>
  <si>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</si>
  <si>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</si>
  <si>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</si>
  <si>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</si>
  <si>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</si>
  <si>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</si>
  <si>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</si>
  <si>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</si>
  <si>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</si>
  <si>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</si>
  <si>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</si>
  <si>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</si>
  <si>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</si>
  <si>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</si>
  <si>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</si>
  <si>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</si>
  <si>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</si>
  <si>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</si>
  <si>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</si>
  <si>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</si>
  <si>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</si>
  <si>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</si>
  <si>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</si>
  <si>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</si>
  <si>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</si>
  <si>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</si>
  <si>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</si>
  <si>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</si>
  <si>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</si>
  <si>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</si>
  <si>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</si>
  <si>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</si>
  <si>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</si>
  <si>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</si>
  <si>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</si>
  <si>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</si>
  <si>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</si>
  <si>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</si>
  <si>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</si>
  <si>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</si>
  <si>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</si>
  <si>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</si>
  <si>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</si>
  <si>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</si>
  <si>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</si>
  <si>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</si>
  <si>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</si>
  <si>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</si>
  <si>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</si>
  <si>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</si>
  <si>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</si>
  <si>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</si>
  <si>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</si>
  <si>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</si>
  <si>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</si>
  <si>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</si>
  <si>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</si>
  <si>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</si>
  <si>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</si>
  <si>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</si>
  <si>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</si>
  <si>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</si>
  <si>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</si>
  <si>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</si>
  <si>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</si>
  <si>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</si>
  <si>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</si>
  <si>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</si>
  <si>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</si>
  <si>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</si>
  <si>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</si>
  <si>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</si>
  <si>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</si>
  <si>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</si>
  <si>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</si>
  <si>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</si>
  <si>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</si>
  <si>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</si>
  <si>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</si>
  <si>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</si>
  <si>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</si>
  <si>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</si>
  <si>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</si>
  <si>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</si>
  <si>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</si>
  <si>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</si>
  <si>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</si>
  <si>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</si>
  <si>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</si>
  <si>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</si>
  <si>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</si>
  <si>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</si>
  <si>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</si>
  <si>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</si>
  <si>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</si>
  <si>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</si>
  <si>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</si>
  <si>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</si>
  <si>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</si>
  <si>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</si>
  <si>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</si>
  <si>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</si>
  <si>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</si>
  <si>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</si>
  <si>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</si>
  <si>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</si>
  <si>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</si>
  <si>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</si>
  <si>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</si>
  <si>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</si>
  <si>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</si>
  <si>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</si>
  <si>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</si>
  <si>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</si>
  <si>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</si>
  <si>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</si>
  <si>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</si>
  <si>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</si>
  <si>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</si>
  <si>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</si>
  <si>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</si>
  <si>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</si>
  <si>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</si>
  <si>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</si>
  <si>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</si>
  <si>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</si>
  <si>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</si>
  <si>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</si>
  <si>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</si>
  <si>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</si>
  <si>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</si>
  <si>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</si>
  <si>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</si>
  <si>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</si>
  <si>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</si>
  <si>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</si>
  <si>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</si>
  <si>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</si>
  <si>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</si>
  <si>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</si>
  <si>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</si>
  <si>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</si>
  <si>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</si>
  <si>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</si>
  <si>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</si>
  <si>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</si>
  <si>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</si>
  <si>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</si>
  <si>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</si>
  <si>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</si>
  <si>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</si>
  <si>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</si>
  <si>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</si>
  <si>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</si>
  <si>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</si>
  <si>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</si>
  <si>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</si>
  <si>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</si>
  <si>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</si>
  <si>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</si>
  <si>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</si>
  <si>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</si>
  <si>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</si>
  <si>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</si>
  <si>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</si>
  <si>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</si>
  <si>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</si>
  <si>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</si>
  <si>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</si>
  <si>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</si>
  <si>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</si>
  <si>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</si>
  <si>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</si>
  <si>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</si>
  <si>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</si>
  <si>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</si>
  <si>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</si>
  <si>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</si>
  <si>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</si>
  <si>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</si>
  <si>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</si>
  <si>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</si>
  <si>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</si>
  <si>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</si>
  <si>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</si>
  <si>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</si>
  <si>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</si>
  <si>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</si>
  <si>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</si>
  <si>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</si>
  <si>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</si>
  <si>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</si>
  <si>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</si>
  <si>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</si>
  <si>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</si>
  <si>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</si>
  <si>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</si>
  <si>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</si>
  <si>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</si>
  <si>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</si>
  <si>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</si>
  <si>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</si>
  <si>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</si>
  <si>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</si>
  <si>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</si>
  <si>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</si>
  <si>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</si>
  <si>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</si>
  <si>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</si>
  <si>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</si>
  <si>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</si>
  <si>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</si>
  <si>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</si>
  <si>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</si>
  <si>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</si>
  <si>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</si>
  <si>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</si>
  <si>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</si>
  <si>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</si>
  <si>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</si>
  <si>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</si>
  <si>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</si>
  <si>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</si>
  <si>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</si>
  <si>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</si>
  <si>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</si>
  <si>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</si>
  <si>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</si>
  <si>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</si>
  <si>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</si>
  <si>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</si>
  <si>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</si>
  <si>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</si>
  <si>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</si>
  <si>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</si>
  <si>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</si>
  <si>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</si>
  <si>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</si>
  <si>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</si>
  <si>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</si>
  <si>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</si>
  <si>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</si>
  <si>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</si>
  <si>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</si>
  <si>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</si>
  <si>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</si>
  <si>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</si>
  <si>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</si>
  <si>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</si>
  <si>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</si>
  <si>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</si>
  <si>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</si>
  <si>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</si>
  <si>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</si>
  <si>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</si>
  <si>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</si>
  <si>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</si>
  <si>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</si>
  <si>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</si>
  <si>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</si>
  <si>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</si>
  <si>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</si>
  <si>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</si>
  <si>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</si>
  <si>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</si>
  <si>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</si>
  <si>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</si>
  <si>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</si>
  <si>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</si>
  <si>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</si>
  <si>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</si>
  <si>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</si>
  <si>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</si>
  <si>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</si>
  <si>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</si>
  <si>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</si>
  <si>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</si>
  <si>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</si>
  <si>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</si>
  <si>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</si>
  <si>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</si>
  <si>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</si>
  <si>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</si>
  <si>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</si>
  <si>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</si>
  <si>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</si>
  <si>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</si>
  <si>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</si>
  <si>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</si>
  <si>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</si>
  <si>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</si>
  <si>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</si>
  <si>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</si>
  <si>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</si>
  <si>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</si>
  <si>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</si>
  <si>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</si>
  <si>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</si>
  <si>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</si>
  <si>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</si>
  <si>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</si>
  <si>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</si>
  <si>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</si>
  <si>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</si>
  <si>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</si>
  <si>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</si>
  <si>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</si>
  <si>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</si>
  <si>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</si>
  <si>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</si>
  <si>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</si>
  <si>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</si>
  <si>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</si>
  <si>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</si>
  <si>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</si>
  <si>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</si>
  <si>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</si>
  <si>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</si>
  <si>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</si>
  <si>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</si>
  <si>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</si>
  <si>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</si>
  <si>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</si>
  <si>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</si>
  <si>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</si>
  <si>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</si>
  <si>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</si>
  <si>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</si>
  <si>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</si>
  <si>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</si>
  <si>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</si>
  <si>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</si>
  <si>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</si>
  <si>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</si>
  <si>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</si>
  <si>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</si>
  <si>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</si>
  <si>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</si>
  <si>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</si>
  <si>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</si>
  <si>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</si>
  <si>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</si>
  <si>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</si>
  <si>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</si>
  <si>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</si>
  <si>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</si>
  <si>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</si>
  <si>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</si>
  <si>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</si>
  <si>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</si>
  <si>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</si>
  <si>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</si>
  <si>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</si>
  <si>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</si>
  <si>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</si>
  <si>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</si>
  <si>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</si>
  <si>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</si>
  <si>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</si>
  <si>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</si>
  <si>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</si>
  <si>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</si>
  <si>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</si>
  <si>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</si>
  <si>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</si>
  <si>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</si>
  <si>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</si>
  <si>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</si>
  <si>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</si>
  <si>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</si>
  <si>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</si>
  <si>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</si>
  <si>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</si>
  <si>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</si>
  <si>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</si>
  <si>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</si>
  <si>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</si>
  <si>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</si>
  <si>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</si>
  <si>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</si>
  <si>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</si>
  <si>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</si>
  <si>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</si>
  <si>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</si>
  <si>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</si>
  <si>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</si>
  <si>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</si>
  <si>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</si>
  <si>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</si>
  <si>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</si>
  <si>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</si>
  <si>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</si>
  <si>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</si>
  <si>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</si>
  <si>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</si>
  <si>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</si>
  <si>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</si>
  <si>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</si>
  <si>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</si>
  <si>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</si>
  <si>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</si>
  <si>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</si>
  <si>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</si>
  <si>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</si>
  <si>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</si>
  <si>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</si>
  <si>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</si>
  <si>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</si>
  <si>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</si>
  <si>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</si>
  <si>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</si>
  <si>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</si>
  <si>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</si>
  <si>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</si>
  <si>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</si>
  <si>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</si>
  <si>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</si>
  <si>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</si>
  <si>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</si>
  <si>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</si>
  <si>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</si>
  <si>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</si>
  <si>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</si>
  <si>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</si>
  <si>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</si>
  <si>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</si>
  <si>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</si>
  <si>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</si>
  <si>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</si>
  <si>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</si>
  <si>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</si>
  <si>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</si>
  <si>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</si>
  <si>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</si>
  <si>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</si>
  <si>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</si>
  <si>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</si>
  <si>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</si>
  <si>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</si>
  <si>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</si>
  <si>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</si>
  <si>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</si>
  <si>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</si>
  <si>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</si>
  <si>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</si>
  <si>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</si>
  <si>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</si>
  <si>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</si>
  <si>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</si>
  <si>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</si>
  <si>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</si>
  <si>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</si>
  <si>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</si>
  <si>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</si>
  <si>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</si>
  <si>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</si>
  <si>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</si>
  <si>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</si>
  <si>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</si>
  <si>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</si>
  <si>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</si>
  <si>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</si>
  <si>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</si>
  <si>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</si>
  <si>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</si>
  <si>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</si>
  <si>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</si>
  <si>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</si>
  <si>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</si>
  <si>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</si>
  <si>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</si>
  <si>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</si>
  <si>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</si>
  <si>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</si>
  <si>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</si>
  <si>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</si>
  <si>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</si>
  <si>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</si>
  <si>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</si>
  <si>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</si>
  <si>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</si>
  <si>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</si>
  <si>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</si>
  <si>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</si>
  <si>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</si>
  <si>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</si>
  <si>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</si>
  <si>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</si>
  <si>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</si>
  <si>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</si>
  <si>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</si>
  <si>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</si>
  <si>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</si>
  <si>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</si>
  <si>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</si>
  <si>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</si>
  <si>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</si>
  <si>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</si>
  <si>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</si>
  <si>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</si>
  <si>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</si>
  <si>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</si>
  <si>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</si>
  <si>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</si>
  <si>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</si>
  <si>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</si>
  <si>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</si>
  <si>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</si>
  <si>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</si>
  <si>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</si>
  <si>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</si>
  <si>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</si>
  <si>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</si>
  <si>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</si>
  <si>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</si>
  <si>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</si>
  <si>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</si>
  <si>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</si>
  <si>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</si>
  <si>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</si>
  <si>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</si>
  <si>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</si>
  <si>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</si>
  <si>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</si>
  <si>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</si>
  <si>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</si>
  <si>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</si>
  <si>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</si>
  <si>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</si>
  <si>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</si>
  <si>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</si>
  <si>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</si>
  <si>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</si>
  <si>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</si>
  <si>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</si>
  <si>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</si>
  <si>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</si>
  <si>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</si>
  <si>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</si>
  <si>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</si>
  <si>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</si>
  <si>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</si>
  <si>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</si>
  <si>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</si>
  <si>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</si>
  <si>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</si>
  <si>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</si>
  <si>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</si>
  <si>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</si>
  <si>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</si>
  <si>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</si>
  <si>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</si>
  <si>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</si>
  <si>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</si>
  <si>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</si>
  <si>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</si>
  <si>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</si>
  <si>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</si>
  <si>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</si>
  <si>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</si>
  <si>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</si>
  <si>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</si>
  <si>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</si>
  <si>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</si>
  <si>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</si>
  <si>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</si>
  <si>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</si>
  <si>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</si>
  <si>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</si>
  <si>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</si>
  <si>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</si>
  <si>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</si>
  <si>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</si>
  <si>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</si>
  <si>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</si>
  <si>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</si>
  <si>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</si>
  <si>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</si>
  <si>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</si>
  <si>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</si>
  <si>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</si>
  <si>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</si>
  <si>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</si>
  <si>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</si>
  <si>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</si>
  <si>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</si>
  <si>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</si>
  <si>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</si>
  <si>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</si>
  <si>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</si>
  <si>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</si>
  <si>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</si>
  <si>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</si>
  <si>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</si>
  <si>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</si>
  <si>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</si>
  <si>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</si>
  <si>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</si>
  <si>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</si>
  <si>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</si>
  <si>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</si>
  <si>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</si>
  <si>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</si>
  <si>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</si>
  <si>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</si>
  <si>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</si>
  <si>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</si>
  <si>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</si>
  <si>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</si>
  <si>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</si>
  <si>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</si>
  <si>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</si>
  <si>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</si>
  <si>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</si>
  <si>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</si>
  <si>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</si>
  <si>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</si>
  <si>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</si>
  <si>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</si>
  <si>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</si>
  <si>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</si>
  <si>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</si>
  <si>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</si>
  <si>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</si>
  <si>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</si>
  <si>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</si>
  <si>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</si>
  <si>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</si>
  <si>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</si>
  <si>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</si>
  <si>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</si>
  <si>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</si>
  <si>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</si>
  <si>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</si>
  <si>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</si>
  <si>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</si>
  <si>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</si>
  <si>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</si>
  <si>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</si>
  <si>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</si>
  <si>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</si>
  <si>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</si>
  <si>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</si>
  <si>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</si>
  <si>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</si>
  <si>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</si>
  <si>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</si>
  <si>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</si>
  <si>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</si>
  <si>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</si>
  <si>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</si>
  <si>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</si>
  <si>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</si>
  <si>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</si>
  <si>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</si>
  <si>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</si>
  <si>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</si>
  <si>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</si>
  <si>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</si>
  <si>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</si>
  <si>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</si>
  <si>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</si>
  <si>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</si>
  <si>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</si>
  <si>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</si>
  <si>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</si>
  <si>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</si>
  <si>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</si>
  <si>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</si>
  <si>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</si>
  <si>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</si>
  <si>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</si>
  <si>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</si>
  <si>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</si>
  <si>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</si>
  <si>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</si>
  <si>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</si>
  <si>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</si>
  <si>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</si>
  <si>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</si>
  <si>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</si>
  <si>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</si>
  <si>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</si>
  <si>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</si>
  <si>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</si>
  <si>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</si>
  <si>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</si>
  <si>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</si>
  <si>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</si>
  <si>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</si>
  <si>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</si>
  <si>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</si>
  <si>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</si>
  <si>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</si>
  <si>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</si>
  <si>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</si>
  <si>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</si>
  <si>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</si>
  <si>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</si>
  <si>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</si>
  <si>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</si>
  <si>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</si>
  <si>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</si>
  <si>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</si>
  <si>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</si>
  <si>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</si>
  <si>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</si>
  <si>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</si>
  <si>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</si>
  <si>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</si>
  <si>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</si>
  <si>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</si>
  <si>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</si>
  <si>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</si>
  <si>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</si>
  <si>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</si>
  <si>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</si>
  <si>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</si>
  <si>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</si>
  <si>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</si>
  <si>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</si>
  <si>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</si>
  <si>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</si>
  <si>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</si>
  <si>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</si>
  <si>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</si>
  <si>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</si>
  <si>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</si>
  <si>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</si>
  <si>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</si>
  <si>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</si>
  <si>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</si>
  <si>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</si>
  <si>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</si>
  <si>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</si>
  <si>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</si>
  <si>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</si>
  <si>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</si>
  <si>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</si>
  <si>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</si>
  <si>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</si>
  <si>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</si>
  <si>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</si>
  <si>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</si>
  <si>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</si>
  <si>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</si>
  <si>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</si>
  <si>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</si>
  <si>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</si>
  <si>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</si>
  <si>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</si>
  <si>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</si>
  <si>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</si>
  <si>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</si>
  <si>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</si>
  <si>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</si>
  <si>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</si>
  <si>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</si>
  <si>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</si>
  <si>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</si>
  <si>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</si>
  <si>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</si>
  <si>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</si>
  <si>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</si>
  <si>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</si>
  <si>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</si>
  <si>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</si>
  <si>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</si>
  <si>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</si>
  <si>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</si>
  <si>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</si>
  <si>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</si>
  <si>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</si>
  <si>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</si>
  <si>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</si>
  <si>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</si>
  <si>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</si>
  <si>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</si>
  <si>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</si>
  <si>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</si>
  <si>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</si>
  <si>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</si>
  <si>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</si>
  <si>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</si>
  <si>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</si>
  <si>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</si>
  <si>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</si>
  <si>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</si>
  <si>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</si>
  <si>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</si>
  <si>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</si>
  <si>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</si>
  <si>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</si>
  <si>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</si>
  <si>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</si>
  <si>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</si>
  <si>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</si>
  <si>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</si>
  <si>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</si>
  <si>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</si>
  <si>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</si>
  <si>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</si>
  <si>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</si>
  <si>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</si>
  <si>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</si>
  <si>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</si>
  <si>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</si>
  <si>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</si>
  <si>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</si>
  <si>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</si>
  <si>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</si>
  <si>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</si>
  <si>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</si>
  <si>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</si>
  <si>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</si>
  <si>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</si>
  <si>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</si>
  <si>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</si>
  <si>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</si>
  <si>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</si>
  <si>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</si>
  <si>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</si>
  <si>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</si>
  <si>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</si>
  <si>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</si>
  <si>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</si>
  <si>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</si>
  <si>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</si>
  <si>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</si>
  <si>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</si>
  <si>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</si>
  <si>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</si>
  <si>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</si>
  <si>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</si>
  <si>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</si>
  <si>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</si>
  <si>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</si>
  <si>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</si>
  <si>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</si>
  <si>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</si>
  <si>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</si>
  <si>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</si>
  <si>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</si>
  <si>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</si>
  <si>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</si>
  <si>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</si>
  <si>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</si>
  <si>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</si>
  <si>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</si>
  <si>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</si>
  <si>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</si>
  <si>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</si>
  <si>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</si>
  <si>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</si>
  <si>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</si>
  <si>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</si>
  <si>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</si>
  <si>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</si>
  <si>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</si>
  <si>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</si>
  <si>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</si>
  <si>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</si>
  <si>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</si>
  <si>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</si>
  <si>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</si>
  <si>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</si>
  <si>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</si>
  <si>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</si>
  <si>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</si>
  <si>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</si>
  <si>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</si>
  <si>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</si>
  <si>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</si>
  <si>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</si>
  <si>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</si>
  <si>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</si>
  <si>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</si>
  <si>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</si>
  <si>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</si>
  <si>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</si>
  <si>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</si>
  <si>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</si>
  <si>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</si>
  <si>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</si>
  <si>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</si>
  <si>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</si>
  <si>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</si>
  <si>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</si>
  <si>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</si>
  <si>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</si>
  <si>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</si>
  <si>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</si>
  <si>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</si>
  <si>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</si>
  <si>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</si>
  <si>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</si>
  <si>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</si>
  <si>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</si>
  <si>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</si>
  <si>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</si>
  <si>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</si>
  <si>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</si>
  <si>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</si>
  <si>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</si>
  <si>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</si>
  <si>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</si>
  <si>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</si>
  <si>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</si>
  <si>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</si>
  <si>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</si>
  <si>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</si>
  <si>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</si>
  <si>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</si>
  <si>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</si>
  <si>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</si>
  <si>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</si>
  <si>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</si>
  <si>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</si>
  <si>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</si>
  <si>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</si>
  <si>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</si>
  <si>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</si>
  <si>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</si>
  <si>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</si>
  <si>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</si>
  <si>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</si>
  <si>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</si>
  <si>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</si>
  <si>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</si>
  <si>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</si>
  <si>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</si>
  <si>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</si>
  <si>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</si>
  <si>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</si>
  <si>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</si>
  <si>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</si>
  <si>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</si>
  <si>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</si>
  <si>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</si>
  <si>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</si>
  <si>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</si>
  <si>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</si>
  <si>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</si>
  <si>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</si>
  <si>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</si>
  <si>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</si>
  <si>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</si>
  <si>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</si>
  <si>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</si>
  <si>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</si>
  <si>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</si>
  <si>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</si>
  <si>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</si>
  <si>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</si>
  <si>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</si>
  <si>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</si>
  <si>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</si>
  <si>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</si>
  <si>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</si>
  <si>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</si>
  <si>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</si>
  <si>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</si>
  <si>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</si>
  <si>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</si>
  <si>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</si>
  <si>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</si>
  <si>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</si>
  <si>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</si>
  <si>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</si>
  <si>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</si>
  <si>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</si>
  <si>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</si>
  <si>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</si>
  <si>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</si>
  <si>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</si>
  <si>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</si>
  <si>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</si>
  <si>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</si>
  <si>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</si>
  <si>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</si>
  <si>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</si>
  <si>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</si>
  <si>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</si>
  <si>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</si>
  <si>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</si>
  <si>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</si>
  <si>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</si>
  <si>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</si>
  <si>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</si>
  <si>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</si>
  <si>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</si>
  <si>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</si>
  <si>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</si>
  <si>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</si>
  <si>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</si>
  <si>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</si>
  <si>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</si>
  <si>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</si>
  <si>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</si>
  <si>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</si>
  <si>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</si>
  <si>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</si>
  <si>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</si>
  <si>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</si>
  <si>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</si>
  <si>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</si>
  <si>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</si>
  <si>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</si>
  <si>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</si>
  <si>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</si>
  <si>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</si>
  <si>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</si>
  <si>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</si>
  <si>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</si>
  <si>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</si>
  <si>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</si>
  <si>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</si>
  <si>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</si>
  <si>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</si>
  <si>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</si>
  <si>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</si>
  <si>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</si>
  <si>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</si>
  <si>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</si>
  <si>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</si>
  <si>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</si>
  <si>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</si>
  <si>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</si>
  <si>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</si>
  <si>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</si>
  <si>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</si>
  <si>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</si>
  <si>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</si>
  <si>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</si>
  <si>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</si>
  <si>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</si>
  <si>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</si>
  <si>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</si>
  <si>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</si>
  <si>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</si>
  <si>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</si>
  <si>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</si>
  <si>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</si>
  <si>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</si>
  <si>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</si>
  <si>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</si>
  <si>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</si>
  <si>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</si>
  <si>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</si>
  <si>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</si>
  <si>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</si>
  <si>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</si>
  <si>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</si>
  <si>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</si>
  <si>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</si>
  <si>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</si>
  <si>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</si>
  <si>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</si>
  <si>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</si>
  <si>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</si>
  <si>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</si>
  <si>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</si>
  <si>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</si>
  <si>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</si>
  <si>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</si>
  <si>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</si>
  <si>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</si>
  <si>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</si>
  <si>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</si>
  <si>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</si>
  <si>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</si>
  <si>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</si>
  <si>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</si>
  <si>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</si>
  <si>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</si>
  <si>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</si>
  <si>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</si>
  <si>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</si>
  <si>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</si>
  <si>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</si>
  <si>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</si>
  <si>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</si>
  <si>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</si>
  <si>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</si>
  <si>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</si>
  <si>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</si>
  <si>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</si>
  <si>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</si>
  <si>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</si>
  <si>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</si>
  <si>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</si>
  <si>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</si>
  <si>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</si>
  <si>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</si>
  <si>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</si>
  <si>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</si>
  <si>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</si>
  <si>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</si>
  <si>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</si>
  <si>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</si>
  <si>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</si>
  <si>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</si>
  <si>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</si>
  <si>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</si>
  <si>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</si>
  <si>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</si>
  <si>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</si>
  <si>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</si>
  <si>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</si>
  <si>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</si>
  <si>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</si>
  <si>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</si>
  <si>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</si>
  <si>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</si>
  <si>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</si>
  <si>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</si>
  <si>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</si>
  <si>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</si>
  <si>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</si>
  <si>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</si>
  <si>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</si>
  <si>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</si>
  <si>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</si>
  <si>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</si>
  <si>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</si>
  <si>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</si>
  <si>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</si>
  <si>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</si>
  <si>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</si>
  <si>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</si>
  <si>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</si>
  <si>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</si>
  <si>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</si>
  <si>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</si>
  <si>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</si>
  <si>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</si>
  <si>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</si>
  <si>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</si>
  <si>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</si>
  <si>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</si>
  <si>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</si>
  <si>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</si>
  <si>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</si>
  <si>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</si>
  <si>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</si>
  <si>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</si>
  <si>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</si>
  <si>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</si>
  <si>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</si>
  <si>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</si>
  <si>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</si>
  <si>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</si>
  <si>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</si>
  <si>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</si>
  <si>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</si>
  <si>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</si>
  <si>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</si>
  <si>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</si>
  <si>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</si>
  <si>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</si>
  <si>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</si>
  <si>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</si>
  <si>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</si>
  <si>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</si>
  <si>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</si>
  <si>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</si>
  <si>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</si>
  <si>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</si>
  <si>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</si>
  <si>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</si>
  <si>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</si>
  <si>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</si>
  <si>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</si>
  <si>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</si>
  <si>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</si>
  <si>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</si>
  <si>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</si>
  <si>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</si>
  <si>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</si>
  <si>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</si>
  <si>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</si>
  <si>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</si>
  <si>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</si>
  <si>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</si>
  <si>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</si>
  <si>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</si>
  <si>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</si>
  <si>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</si>
  <si>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</si>
  <si>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</si>
  <si>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</si>
  <si>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</si>
  <si>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</si>
  <si>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</si>
  <si>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</si>
  <si>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</si>
  <si>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</si>
  <si>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</si>
  <si>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</si>
  <si>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</si>
  <si>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</si>
  <si>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</si>
  <si>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</si>
  <si>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</si>
  <si>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</si>
  <si>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</si>
  <si>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</si>
  <si>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</si>
  <si>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</si>
  <si>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</si>
  <si>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</si>
  <si>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</si>
  <si>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</si>
  <si>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</si>
  <si>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</si>
  <si>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</si>
  <si>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</si>
  <si>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</si>
  <si>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</si>
  <si>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</si>
  <si>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</si>
  <si>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</si>
  <si>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</si>
  <si>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</si>
  <si>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</si>
  <si>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</si>
  <si>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</si>
  <si>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</si>
  <si>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</si>
  <si>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</si>
  <si>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</si>
  <si>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</si>
  <si>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</si>
  <si>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</si>
  <si>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</si>
  <si>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</si>
  <si>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</si>
  <si>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</si>
  <si>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</si>
  <si>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</si>
  <si>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</si>
  <si>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</si>
  <si>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</si>
  <si>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</si>
  <si>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</si>
  <si>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</si>
  <si>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</si>
  <si>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</si>
  <si>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</si>
  <si>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</si>
  <si>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</si>
  <si>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</si>
  <si>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</si>
  <si>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</si>
  <si>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</si>
  <si>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</si>
  <si>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</si>
  <si>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</si>
  <si>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</si>
  <si>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</si>
  <si>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</si>
  <si>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</si>
  <si>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</si>
  <si>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</si>
  <si>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</si>
  <si>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</si>
  <si>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</si>
  <si>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</si>
  <si>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</si>
  <si>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</si>
  <si>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</si>
  <si>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</si>
  <si>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</si>
  <si>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</si>
  <si>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</si>
  <si>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</si>
  <si>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</si>
  <si>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</si>
  <si>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</si>
  <si>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</si>
  <si>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</si>
  <si>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</si>
  <si>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</si>
  <si>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</si>
  <si>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</si>
  <si>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</si>
  <si>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</si>
  <si>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</si>
  <si>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</si>
  <si>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</si>
  <si>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</si>
  <si>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</si>
  <si>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</si>
  <si>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</si>
  <si>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</si>
  <si>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</si>
  <si>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</si>
  <si>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</si>
  <si>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</si>
  <si>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</si>
  <si>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</si>
  <si>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</si>
  <si>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</si>
  <si>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</si>
  <si>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</si>
  <si>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</si>
  <si>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</si>
  <si>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</si>
  <si>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</si>
  <si>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</si>
  <si>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</si>
  <si>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</si>
  <si>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</si>
  <si>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</si>
  <si>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</si>
  <si>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</si>
  <si>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</si>
  <si>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</si>
  <si>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</si>
  <si>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</si>
  <si>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</si>
  <si>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</si>
  <si>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</si>
  <si>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</si>
  <si>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</si>
  <si>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</si>
  <si>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</si>
  <si>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</si>
  <si>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</si>
  <si>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</si>
  <si>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</si>
  <si>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</si>
  <si>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</si>
  <si>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</si>
  <si>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</si>
  <si>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</si>
  <si>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</si>
  <si>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</si>
  <si>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</si>
  <si>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</si>
  <si>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</si>
  <si>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</si>
  <si>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</si>
  <si>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</si>
  <si>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</si>
  <si>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</si>
  <si>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</si>
  <si>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</si>
  <si>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</si>
  <si>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</si>
  <si>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</si>
  <si>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</si>
  <si>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</si>
  <si>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</si>
  <si>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</si>
  <si>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</si>
  <si>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</si>
  <si>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</si>
  <si>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</si>
  <si>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</si>
  <si>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</si>
  <si>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</si>
  <si>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</si>
  <si>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</si>
  <si>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</si>
  <si>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</si>
  <si>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</si>
  <si>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</si>
  <si>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</si>
  <si>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</si>
  <si>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</si>
  <si>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</si>
  <si>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</si>
  <si>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</si>
  <si>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</si>
  <si>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</si>
  <si>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</si>
  <si>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</si>
  <si>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</si>
  <si>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</si>
  <si>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</si>
  <si>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</si>
  <si>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</si>
  <si>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</si>
  <si>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</si>
  <si>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</si>
  <si>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</si>
  <si>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</si>
  <si>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</si>
  <si>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</si>
  <si>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</si>
  <si>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</si>
  <si>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</si>
  <si>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</si>
  <si>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</si>
  <si>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</si>
  <si>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</si>
  <si>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</si>
  <si>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</si>
  <si>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</si>
  <si>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</si>
  <si>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</si>
  <si>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</si>
  <si>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</si>
  <si>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</si>
  <si>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</si>
  <si>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</si>
  <si>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</si>
  <si>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</si>
  <si>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</si>
  <si>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</si>
  <si>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</si>
  <si>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</si>
  <si>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</si>
  <si>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</si>
  <si>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</si>
  <si>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</si>
  <si>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</si>
  <si>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</si>
  <si>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</si>
  <si>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</si>
  <si>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</si>
  <si>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</si>
  <si>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</si>
  <si>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</si>
  <si>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</si>
  <si>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</si>
  <si>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</si>
  <si>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</si>
  <si>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</si>
  <si>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</si>
  <si>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</si>
  <si>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</si>
  <si>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</si>
  <si>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</si>
  <si>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</si>
  <si>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</si>
  <si>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</si>
  <si>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</si>
  <si>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</si>
  <si>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</si>
  <si>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</si>
  <si>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</si>
  <si>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</si>
  <si>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</si>
  <si>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</si>
  <si>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</si>
  <si>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</si>
  <si>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</si>
  <si>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</si>
  <si>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</si>
  <si>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</si>
  <si>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</si>
  <si>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</si>
  <si>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</si>
  <si>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</si>
  <si>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</si>
  <si>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</si>
  <si>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</si>
  <si>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</si>
  <si>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</si>
  <si>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</si>
  <si>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</si>
  <si>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</si>
  <si>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</si>
  <si>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</si>
  <si>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</si>
  <si>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</si>
  <si>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</si>
  <si>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</si>
  <si>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</si>
  <si>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</si>
  <si>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</si>
  <si>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</si>
  <si>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</si>
  <si>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</si>
  <si>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</si>
  <si>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</si>
  <si>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</si>
  <si>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</si>
  <si>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</si>
  <si>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</si>
  <si>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</si>
  <si>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</si>
  <si>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</si>
  <si>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</si>
  <si>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</si>
  <si>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</si>
  <si>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</si>
  <si>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</si>
  <si>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</si>
  <si>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</si>
  <si>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</si>
  <si>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</si>
  <si>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</si>
  <si>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</si>
  <si>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</si>
  <si>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</si>
  <si>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</si>
  <si>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</si>
  <si>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</si>
  <si>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</si>
  <si>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</si>
  <si>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</si>
  <si>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</si>
  <si>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</si>
  <si>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</si>
  <si>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</si>
  <si>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</si>
  <si>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</si>
  <si>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</si>
  <si>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</si>
  <si>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</si>
  <si>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</si>
  <si>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</si>
  <si>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</si>
  <si>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</si>
  <si>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</si>
  <si>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</si>
  <si>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</si>
  <si>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</si>
  <si>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</si>
  <si>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</si>
  <si>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</si>
  <si>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</si>
  <si>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</si>
  <si>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</si>
  <si>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</si>
  <si>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</si>
  <si>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</si>
  <si>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</si>
  <si>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</si>
  <si>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</si>
  <si>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</si>
  <si>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</si>
  <si>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</si>
  <si>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</si>
  <si>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</si>
  <si>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</si>
  <si>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</si>
  <si>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</si>
  <si>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</si>
  <si>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</si>
  <si>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</si>
  <si>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</si>
  <si>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</si>
  <si>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</si>
  <si>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</si>
  <si>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</si>
  <si>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</si>
  <si>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</si>
  <si>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</si>
  <si>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</si>
  <si>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</si>
  <si>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</si>
  <si>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</si>
  <si>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</si>
  <si>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</si>
  <si>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</si>
  <si>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</si>
  <si>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</si>
  <si>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</si>
  <si>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</si>
  <si>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</si>
  <si>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</si>
  <si>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</si>
  <si>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</si>
  <si>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</si>
  <si>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</si>
  <si>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</si>
  <si>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</si>
  <si>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</si>
  <si>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</si>
  <si>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</si>
  <si>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</si>
  <si>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</si>
  <si>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</si>
  <si>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</si>
  <si>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</si>
  <si>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</si>
  <si>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</si>
  <si>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</si>
  <si>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</si>
  <si>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</si>
  <si>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</si>
  <si>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</si>
  <si>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</si>
  <si>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</si>
  <si>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</si>
  <si>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</si>
  <si>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</si>
  <si>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</si>
  <si>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</si>
  <si>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</si>
  <si>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</si>
  <si>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</si>
  <si>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</si>
  <si>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</si>
  <si>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</si>
  <si>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</si>
  <si>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</si>
  <si>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</si>
  <si>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</si>
  <si>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</si>
  <si>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</si>
  <si>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</si>
  <si>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</si>
  <si>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</si>
  <si>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</si>
  <si>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</si>
  <si>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</si>
  <si>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</si>
  <si>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</si>
  <si>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</si>
  <si>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</si>
  <si>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</si>
  <si>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</si>
  <si>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</si>
  <si>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</si>
  <si>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</si>
  <si>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</si>
  <si>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</si>
  <si>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</si>
  <si>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</si>
  <si>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</si>
  <si>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</si>
  <si>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</si>
  <si>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</si>
  <si>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</si>
  <si>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</si>
  <si>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</si>
  <si>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</si>
  <si>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</si>
  <si>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</si>
  <si>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</si>
  <si>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</si>
  <si>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</si>
  <si>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</si>
  <si>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</si>
  <si>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</si>
  <si>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</si>
  <si>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</si>
  <si>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</si>
  <si>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</si>
  <si>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</si>
  <si>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</si>
  <si>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</si>
  <si>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</si>
  <si>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</si>
  <si>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</si>
  <si>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</si>
  <si>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</si>
  <si>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</si>
  <si>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</si>
  <si>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</si>
  <si>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</si>
  <si>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</si>
  <si>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</si>
  <si>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</si>
  <si>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</si>
  <si>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</si>
  <si>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</si>
  <si>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</si>
  <si>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</si>
  <si>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</si>
  <si>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</si>
  <si>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</si>
  <si>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</si>
  <si>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</si>
  <si>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</si>
  <si>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</si>
  <si>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</si>
  <si>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</si>
  <si>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</si>
  <si>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</si>
  <si>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</si>
  <si>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</si>
  <si>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</si>
  <si>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</si>
  <si>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</si>
  <si>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</si>
  <si>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</si>
  <si>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</si>
  <si>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</si>
  <si>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</si>
  <si>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</si>
  <si>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</si>
  <si>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</si>
  <si>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</si>
  <si>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</si>
  <si>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</si>
  <si>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</si>
  <si>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</si>
  <si>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</si>
  <si>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</si>
  <si>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</si>
  <si>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</si>
  <si>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</si>
  <si>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</si>
  <si>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</si>
  <si>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</si>
  <si>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</si>
  <si>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</si>
  <si>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</si>
  <si>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</si>
  <si>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</si>
  <si>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</si>
  <si>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</si>
  <si>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</si>
  <si>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</si>
  <si>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</si>
  <si>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</si>
  <si>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</si>
  <si>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</si>
  <si>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</si>
  <si>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</si>
  <si>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</si>
  <si>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</si>
  <si>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</si>
  <si>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</si>
  <si>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</si>
  <si>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</si>
  <si>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</si>
  <si>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</si>
  <si>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</si>
  <si>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</si>
  <si>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</si>
  <si>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</si>
  <si>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</si>
  <si>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</si>
  <si>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</si>
  <si>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</si>
  <si>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</si>
  <si>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</si>
  <si>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</si>
  <si>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</si>
  <si>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</si>
  <si>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</si>
  <si>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</si>
  <si>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</si>
  <si>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</si>
  <si>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</si>
  <si>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</si>
  <si>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</si>
  <si>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</si>
  <si>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</si>
  <si>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</si>
  <si>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</si>
  <si>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</si>
  <si>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</si>
  <si>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</si>
  <si>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</si>
  <si>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</si>
  <si>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</si>
  <si>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</si>
  <si>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</si>
  <si>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</si>
  <si>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</si>
  <si>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</si>
  <si>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</si>
  <si>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</si>
  <si>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</si>
  <si>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</si>
  <si>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</si>
  <si>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</si>
  <si>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</si>
  <si>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</si>
  <si>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</si>
  <si>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</si>
  <si>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</si>
  <si>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</si>
  <si>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</si>
  <si>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</si>
  <si>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</si>
  <si>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</si>
  <si>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</si>
  <si>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</si>
  <si>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</si>
  <si>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</si>
  <si>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</si>
  <si>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</si>
  <si>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</si>
  <si>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</si>
  <si>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</si>
  <si>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</si>
  <si>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</si>
  <si>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</si>
  <si>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</si>
  <si>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</si>
  <si>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</si>
  <si>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</si>
  <si>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</si>
  <si>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</si>
  <si>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</si>
  <si>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</si>
  <si>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</si>
  <si>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</si>
  <si>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</si>
  <si>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</si>
  <si>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</si>
  <si>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</si>
  <si>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</si>
  <si>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</si>
  <si>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</si>
  <si>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</si>
  <si>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</si>
  <si>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</si>
  <si>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</si>
  <si>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</si>
  <si>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</si>
  <si>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</si>
  <si>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</si>
  <si>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</si>
  <si>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</si>
  <si>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</si>
  <si>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</si>
  <si>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</si>
  <si>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</si>
  <si>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</si>
  <si>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</si>
  <si>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</si>
  <si>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</si>
  <si>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</si>
  <si>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</si>
  <si>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</si>
  <si>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</si>
  <si>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</si>
  <si>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</si>
  <si>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</si>
  <si>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</si>
  <si>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</si>
  <si>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</si>
  <si>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</si>
  <si>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</si>
  <si>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</si>
  <si>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</si>
  <si>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</si>
  <si>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</si>
  <si>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</si>
  <si>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</si>
  <si>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</si>
  <si>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</si>
  <si>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</si>
  <si>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</si>
  <si>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</si>
  <si>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</si>
  <si>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</si>
  <si>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</si>
  <si>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</si>
  <si>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</si>
  <si>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</si>
  <si>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</si>
  <si>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</si>
  <si>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</si>
  <si>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</si>
  <si>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</si>
  <si>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</si>
  <si>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</si>
  <si>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</si>
  <si>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</si>
  <si>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</si>
  <si>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</si>
  <si>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</si>
  <si>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</si>
  <si>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</si>
  <si>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</si>
  <si>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</si>
  <si>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</si>
  <si>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</si>
  <si>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</si>
  <si>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</si>
  <si>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</si>
  <si>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</si>
  <si>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</si>
  <si>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</si>
  <si>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</si>
  <si>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</si>
  <si>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</si>
  <si>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</si>
  <si>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</si>
  <si>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</si>
  <si>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</si>
  <si>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</si>
  <si>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</si>
  <si>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</si>
  <si>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</si>
  <si>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</si>
  <si>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</si>
  <si>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</si>
  <si>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</si>
  <si>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</si>
  <si>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</si>
  <si>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</si>
  <si>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</si>
  <si>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</si>
  <si>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</si>
  <si>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</si>
  <si>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</si>
  <si>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</si>
  <si>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</si>
  <si>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</si>
  <si>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</si>
  <si>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</si>
  <si>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</si>
  <si>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</si>
  <si>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</si>
  <si>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</si>
  <si>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</si>
  <si>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</si>
  <si>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</si>
  <si>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</si>
  <si>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</si>
  <si>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</si>
  <si>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</si>
  <si>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</si>
  <si>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</si>
  <si>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</si>
  <si>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</si>
  <si>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</si>
  <si>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</si>
  <si>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</si>
  <si>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</si>
  <si>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</si>
  <si>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</si>
  <si>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</si>
  <si>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</si>
  <si>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</si>
  <si>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</si>
  <si>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</si>
  <si>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</si>
  <si>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</si>
  <si>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</si>
  <si>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</si>
  <si>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</si>
  <si>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</si>
  <si>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</si>
  <si>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</si>
  <si>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</si>
  <si>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</si>
  <si>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</si>
  <si>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</si>
  <si>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</si>
  <si>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</si>
  <si>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</si>
  <si>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</si>
  <si>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</si>
  <si>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</si>
  <si>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</si>
  <si>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</si>
  <si>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</si>
  <si>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</si>
  <si>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</si>
  <si>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</si>
  <si>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</si>
  <si>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</si>
  <si>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</si>
  <si>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</si>
  <si>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</si>
  <si>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</si>
  <si>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</si>
  <si>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</si>
  <si>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</si>
  <si>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</si>
  <si>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</si>
  <si>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</si>
  <si>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</si>
  <si>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</si>
  <si>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</si>
  <si>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</si>
  <si>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</si>
  <si>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</si>
  <si>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</si>
  <si>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</si>
  <si>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</si>
  <si>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</si>
  <si>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</si>
  <si>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</si>
  <si>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</si>
  <si>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</si>
  <si>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</si>
  <si>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</si>
  <si>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</si>
  <si>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</si>
  <si>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</si>
  <si>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</si>
  <si>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</si>
  <si>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</si>
  <si>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</si>
  <si>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</si>
  <si>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</si>
  <si>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</si>
  <si>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</si>
  <si>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</si>
  <si>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</si>
  <si>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</si>
  <si>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</si>
  <si>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</si>
  <si>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</si>
  <si>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</si>
  <si>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</si>
  <si>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</si>
  <si>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</si>
  <si>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</si>
  <si>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</si>
  <si>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</si>
  <si>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</si>
  <si>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</si>
  <si>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</si>
  <si>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</si>
  <si>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</si>
  <si>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</si>
  <si>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</si>
  <si>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</si>
  <si>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</si>
  <si>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</si>
  <si>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</si>
  <si>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</si>
  <si>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</si>
  <si>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</si>
  <si>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</si>
  <si>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</si>
  <si>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</si>
  <si>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</si>
  <si>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</si>
  <si>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</si>
  <si>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</si>
  <si>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</si>
  <si>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</si>
  <si>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</si>
  <si>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</si>
  <si>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</si>
  <si>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</si>
  <si>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</si>
  <si>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</si>
  <si>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</si>
  <si>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</si>
  <si>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</si>
  <si>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</si>
  <si>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</si>
  <si>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</si>
  <si>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</si>
  <si>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</si>
  <si>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</si>
  <si>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</si>
  <si>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</si>
  <si>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</si>
  <si>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</si>
  <si>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</si>
  <si>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</si>
  <si>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</si>
  <si>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</si>
  <si>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</si>
  <si>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</si>
  <si>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</si>
  <si>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</si>
  <si>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</si>
  <si>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</si>
  <si>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</si>
  <si>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</si>
  <si>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</si>
  <si>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</si>
  <si>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</si>
  <si>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</si>
  <si>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</si>
  <si>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</si>
  <si>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</si>
  <si>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</si>
  <si>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</si>
  <si>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</si>
  <si>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</si>
  <si>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</si>
  <si>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</si>
  <si>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</si>
  <si>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</si>
  <si>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</si>
  <si>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</si>
  <si>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</si>
  <si>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</si>
  <si>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</si>
  <si>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</si>
  <si>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</si>
  <si>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</si>
  <si>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</si>
  <si>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</si>
  <si>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</si>
  <si>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</si>
  <si>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</si>
  <si>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</si>
  <si>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</si>
  <si>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</si>
  <si>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</si>
  <si>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</si>
  <si>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</si>
  <si>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</si>
  <si>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</si>
  <si>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</si>
  <si>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</si>
  <si>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</si>
  <si>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</si>
  <si>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</si>
  <si>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</si>
  <si>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</si>
  <si>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</si>
  <si>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</si>
  <si>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</si>
  <si>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</si>
  <si>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</si>
  <si>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</si>
  <si>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</si>
  <si>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</si>
  <si>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</si>
  <si>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</si>
  <si>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</si>
  <si>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</si>
  <si>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</si>
  <si>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</si>
  <si>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</si>
  <si>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</si>
  <si>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</si>
  <si>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</si>
  <si>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</si>
  <si>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</si>
  <si>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</si>
  <si>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</si>
  <si>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</si>
  <si>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</si>
  <si>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</si>
  <si>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</si>
  <si>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</si>
  <si>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</si>
  <si>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</si>
  <si>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</si>
  <si>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</si>
  <si>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</si>
  <si>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</si>
  <si>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</si>
  <si>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</si>
  <si>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</si>
  <si>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</si>
  <si>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</si>
  <si>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</si>
  <si>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</si>
  <si>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</si>
  <si>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</si>
  <si>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</si>
  <si>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</si>
  <si>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</si>
  <si>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</si>
  <si>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</si>
  <si>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</si>
  <si>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</si>
  <si>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</si>
  <si>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</si>
  <si>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</si>
  <si>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</si>
  <si>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</si>
  <si>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</si>
  <si>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</si>
  <si>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</si>
  <si>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</si>
  <si>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</si>
  <si>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</si>
  <si>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</si>
  <si>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</si>
  <si>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</si>
  <si>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</si>
  <si>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</si>
  <si>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</si>
  <si>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</si>
  <si>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</si>
  <si>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</si>
  <si>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</si>
  <si>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</si>
  <si>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</si>
  <si>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</si>
  <si>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</si>
  <si>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</si>
  <si>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</si>
  <si>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</si>
  <si>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</si>
  <si>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</si>
  <si>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</si>
  <si>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</si>
  <si>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</si>
  <si>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</si>
  <si>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</si>
  <si>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</si>
  <si>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</si>
  <si>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</si>
  <si>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</si>
  <si>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</si>
  <si>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</si>
  <si>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</si>
  <si>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</si>
  <si>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</si>
  <si>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</si>
  <si>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</si>
  <si>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</si>
  <si>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</si>
  <si>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</si>
  <si>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</si>
  <si>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</si>
  <si>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</si>
  <si>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</si>
  <si>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</si>
  <si>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</si>
  <si>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</si>
  <si>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</si>
  <si>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</si>
  <si>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</si>
  <si>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</si>
  <si>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</si>
  <si>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</si>
  <si>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</si>
  <si>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</si>
  <si>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</si>
  <si>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</si>
  <si>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</si>
  <si>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</si>
  <si>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</si>
  <si>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</si>
  <si>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</si>
  <si>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</si>
  <si>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</si>
  <si>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</si>
  <si>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</si>
  <si>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</si>
  <si>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</si>
  <si>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</si>
  <si>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</si>
  <si>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</si>
  <si>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</si>
  <si>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</si>
  <si>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</si>
  <si>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</si>
  <si>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</si>
  <si>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</si>
  <si>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</si>
  <si>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</si>
  <si>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</si>
  <si>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</si>
  <si>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</si>
  <si>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</si>
  <si>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</si>
  <si>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</si>
  <si>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</si>
  <si>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</si>
  <si>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</si>
  <si>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</si>
  <si>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</si>
  <si>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</si>
  <si>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</si>
  <si>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</si>
  <si>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</si>
  <si>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</si>
  <si>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</si>
  <si>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</si>
  <si>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</si>
  <si>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</si>
  <si>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</si>
  <si>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</si>
  <si>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</si>
  <si>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</si>
  <si>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</si>
  <si>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</si>
  <si>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</si>
  <si>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</si>
  <si>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</si>
  <si>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</si>
  <si>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</si>
  <si>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</si>
  <si>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</si>
  <si>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</si>
  <si>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</si>
  <si>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</si>
  <si>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</si>
  <si>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</si>
  <si>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</si>
  <si>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</si>
  <si>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</si>
  <si>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</si>
  <si>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</si>
  <si>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</si>
  <si>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</si>
  <si>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</si>
  <si>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</si>
  <si>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</si>
  <si>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</si>
  <si>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</si>
  <si>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</si>
  <si>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</si>
  <si>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</si>
  <si>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</si>
  <si>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</si>
  <si>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</si>
  <si>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</si>
  <si>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</si>
  <si>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</si>
  <si>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</si>
  <si>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</si>
  <si>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</si>
  <si>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</si>
  <si>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</si>
  <si>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</si>
  <si>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</si>
  <si>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</si>
  <si>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</si>
  <si>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</si>
  <si>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</si>
  <si>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</si>
  <si>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</si>
  <si>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</si>
  <si>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</si>
  <si>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</si>
  <si>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</si>
  <si>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</si>
  <si>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</si>
  <si>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</si>
  <si>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</si>
  <si>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</si>
  <si>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</si>
  <si>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</si>
  <si>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</si>
  <si>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</si>
  <si>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</si>
  <si>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</si>
  <si>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</si>
  <si>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</si>
  <si>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</si>
  <si>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</si>
  <si>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</si>
  <si>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</si>
  <si>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</si>
  <si>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</si>
  <si>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</si>
  <si>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</si>
  <si>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</si>
  <si>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</si>
  <si>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</si>
  <si>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</si>
  <si>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</si>
  <si>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</si>
  <si>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</si>
  <si>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</si>
  <si>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</si>
  <si>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</si>
  <si>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</si>
  <si>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</si>
  <si>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</si>
  <si>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</si>
  <si>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</si>
  <si>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</si>
  <si>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</si>
  <si>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</si>
  <si>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</si>
  <si>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</si>
  <si>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</si>
  <si>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</si>
  <si>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</si>
  <si>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</si>
  <si>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</si>
  <si>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</si>
  <si>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</si>
  <si>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</si>
  <si>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</si>
  <si>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</si>
  <si>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</si>
  <si>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</si>
  <si>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</si>
  <si>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</si>
  <si>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</si>
  <si>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</si>
  <si>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</si>
  <si>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</si>
  <si>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</si>
  <si>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</si>
  <si>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</si>
  <si>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</si>
  <si>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</si>
  <si>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</si>
  <si>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</si>
  <si>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</si>
  <si>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</si>
  <si>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</si>
  <si>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</si>
  <si>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</si>
  <si>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</si>
  <si>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</si>
  <si>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</si>
  <si>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</si>
  <si>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</si>
  <si>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</si>
  <si>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</si>
  <si>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</si>
  <si>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</si>
  <si>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</si>
  <si>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</si>
  <si>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</si>
  <si>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</si>
  <si>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</si>
  <si>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</si>
  <si>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</si>
  <si>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</si>
  <si>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</si>
  <si>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</si>
  <si>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</si>
  <si>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</si>
  <si>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</si>
  <si>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</si>
  <si>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</si>
  <si>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</si>
  <si>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</si>
  <si>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</si>
  <si>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</si>
  <si>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</si>
  <si>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</si>
  <si>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</si>
  <si>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</si>
  <si>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</si>
  <si>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</si>
  <si>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</si>
  <si>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</si>
  <si>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</si>
  <si>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</si>
  <si>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船橋みゆき</t>
    <rPh sb="0" eb="2">
      <t>フナハシ</t>
    </rPh>
    <phoneticPr fontId="1"/>
  </si>
  <si>
    <t>事務</t>
    <rPh sb="0" eb="2">
      <t>ジム</t>
    </rPh>
    <phoneticPr fontId="1"/>
  </si>
  <si>
    <t>２　法人</t>
  </si>
  <si>
    <t>５　営利法人</t>
  </si>
  <si>
    <t>株式会社　善</t>
    <rPh sb="0" eb="4">
      <t>カブシキカイシャ</t>
    </rPh>
    <rPh sb="5" eb="6">
      <t>ヨシ</t>
    </rPh>
    <phoneticPr fontId="1"/>
  </si>
  <si>
    <t>かぶしきがいしゃ　よし</t>
    <phoneticPr fontId="1"/>
  </si>
  <si>
    <t>0166</t>
    <phoneticPr fontId="1"/>
  </si>
  <si>
    <t>74</t>
    <phoneticPr fontId="1"/>
  </si>
  <si>
    <t>8562</t>
    <phoneticPr fontId="1"/>
  </si>
  <si>
    <t>8572</t>
    <phoneticPr fontId="1"/>
  </si>
  <si>
    <t>abochanyosi</t>
    <phoneticPr fontId="1"/>
  </si>
  <si>
    <t>a011.broada.jp</t>
    <phoneticPr fontId="1"/>
  </si>
  <si>
    <t>脇阪康子</t>
    <rPh sb="0" eb="4">
      <t>ワキサカヤスコ</t>
    </rPh>
    <phoneticPr fontId="1"/>
  </si>
  <si>
    <t>代表取締役</t>
    <rPh sb="0" eb="2">
      <t>ダイヒョウ</t>
    </rPh>
    <rPh sb="2" eb="5">
      <t>トリシマリヤク</t>
    </rPh>
    <phoneticPr fontId="1"/>
  </si>
  <si>
    <t>住宅型有料老人ホーム　善</t>
    <rPh sb="0" eb="3">
      <t>ジュウタクガタ</t>
    </rPh>
    <rPh sb="3" eb="5">
      <t>ユウリョウ</t>
    </rPh>
    <rPh sb="5" eb="7">
      <t>ロウジン</t>
    </rPh>
    <rPh sb="11" eb="12">
      <t>ヨシ</t>
    </rPh>
    <phoneticPr fontId="1"/>
  </si>
  <si>
    <t>じゅうたくがたゆうりょうろうじんほーむ　よし</t>
    <phoneticPr fontId="1"/>
  </si>
  <si>
    <t>北海道旭川市永山3条4丁目3番3号</t>
    <rPh sb="0" eb="3">
      <t>ホッカイドウ</t>
    </rPh>
    <rPh sb="3" eb="5">
      <t>アサヒカワ</t>
    </rPh>
    <rPh sb="5" eb="6">
      <t>シ</t>
    </rPh>
    <rPh sb="6" eb="8">
      <t>ナガヤマ</t>
    </rPh>
    <rPh sb="9" eb="10">
      <t>ジョウ</t>
    </rPh>
    <phoneticPr fontId="1"/>
  </si>
  <si>
    <t>旭川</t>
    <rPh sb="0" eb="2">
      <t>アサヒカワ</t>
    </rPh>
    <phoneticPr fontId="1"/>
  </si>
  <si>
    <t>自動車の場合　乗車：30分</t>
    <rPh sb="0" eb="3">
      <t>ジドウシャ</t>
    </rPh>
    <rPh sb="4" eb="6">
      <t>バアイ</t>
    </rPh>
    <rPh sb="7" eb="9">
      <t>ジョウシャ</t>
    </rPh>
    <rPh sb="12" eb="13">
      <t>フン</t>
    </rPh>
    <phoneticPr fontId="1"/>
  </si>
  <si>
    <t>１　あり</t>
  </si>
  <si>
    <t>２　なし</t>
  </si>
  <si>
    <t>１　あり（車椅子対応）</t>
  </si>
  <si>
    <t>３　なし</t>
  </si>
  <si>
    <t>○</t>
  </si>
  <si>
    <t>２　建物賃貸借方式</t>
  </si>
  <si>
    <t>３　住宅型</t>
  </si>
  <si>
    <t>0172905051</t>
    <phoneticPr fontId="1"/>
  </si>
  <si>
    <t>１　全室個室（縁故者個室含む）</t>
  </si>
  <si>
    <t>１　自ら実施</t>
  </si>
  <si>
    <t>なし</t>
    <phoneticPr fontId="1"/>
  </si>
  <si>
    <t>脇坂　康子</t>
    <rPh sb="0" eb="2">
      <t>ワキサカ</t>
    </rPh>
    <rPh sb="3" eb="5">
      <t>ヤスコ</t>
    </rPh>
    <phoneticPr fontId="1"/>
  </si>
  <si>
    <t>・ご契約者が介護保険施設に入所した場合
・介護保険給付でサービスを受けていたお客様の要介護状態区分等が非該当（自立）と認定された場合</t>
    <rPh sb="2" eb="5">
      <t>ケイヤクシャ</t>
    </rPh>
    <rPh sb="6" eb="8">
      <t>カイゴ</t>
    </rPh>
    <rPh sb="8" eb="10">
      <t>ホケン</t>
    </rPh>
    <rPh sb="10" eb="12">
      <t>シセツ</t>
    </rPh>
    <rPh sb="13" eb="15">
      <t>ニュウショ</t>
    </rPh>
    <rPh sb="17" eb="19">
      <t>バアイ</t>
    </rPh>
    <rPh sb="21" eb="27">
      <t>カイゴホケンキュウフ</t>
    </rPh>
    <rPh sb="33" eb="34">
      <t>ウ</t>
    </rPh>
    <rPh sb="39" eb="41">
      <t>キャクサマ</t>
    </rPh>
    <rPh sb="42" eb="45">
      <t>ヨウカイゴ</t>
    </rPh>
    <rPh sb="45" eb="47">
      <t>ジョウタイ</t>
    </rPh>
    <rPh sb="47" eb="49">
      <t>クブン</t>
    </rPh>
    <rPh sb="49" eb="50">
      <t>トウ</t>
    </rPh>
    <rPh sb="51" eb="54">
      <t>ヒガイトウ</t>
    </rPh>
    <rPh sb="55" eb="57">
      <t>ジリツ</t>
    </rPh>
    <rPh sb="59" eb="61">
      <t>ニンテイ</t>
    </rPh>
    <rPh sb="64" eb="66">
      <t>バアイ</t>
    </rPh>
    <phoneticPr fontId="1"/>
  </si>
  <si>
    <t>6450001010600</t>
    <phoneticPr fontId="1"/>
  </si>
  <si>
    <t>北海道旭川市4条通17丁目4099番地　17丁目オール商店街6号館</t>
  </si>
  <si>
    <t>１　事業者が自ら所有する土地</t>
  </si>
  <si>
    <t>２　準耐火建築物</t>
  </si>
  <si>
    <t>３　木造</t>
  </si>
  <si>
    <t>２　事業者が賃借する建物</t>
  </si>
  <si>
    <t>医療法人　修彰会　沼崎病院</t>
    <rPh sb="0" eb="4">
      <t>イリョウホウジン</t>
    </rPh>
    <rPh sb="5" eb="6">
      <t>シュウ</t>
    </rPh>
    <rPh sb="6" eb="7">
      <t>アキラ</t>
    </rPh>
    <rPh sb="7" eb="8">
      <t>カイ</t>
    </rPh>
    <rPh sb="9" eb="11">
      <t>ヌマザキ</t>
    </rPh>
    <rPh sb="11" eb="13">
      <t>ビョウイン</t>
    </rPh>
    <phoneticPr fontId="1"/>
  </si>
  <si>
    <t>旭川市8条通8丁目43番地</t>
    <rPh sb="0" eb="3">
      <t>アサヒカワシ</t>
    </rPh>
    <rPh sb="4" eb="5">
      <t>ジョウ</t>
    </rPh>
    <rPh sb="5" eb="6">
      <t>ドオリ</t>
    </rPh>
    <rPh sb="7" eb="9">
      <t>チョウメ</t>
    </rPh>
    <rPh sb="11" eb="13">
      <t>バンチ</t>
    </rPh>
    <phoneticPr fontId="1"/>
  </si>
  <si>
    <t>内科、消化器内科、血液内科他</t>
    <rPh sb="0" eb="2">
      <t>ナイカ</t>
    </rPh>
    <rPh sb="3" eb="6">
      <t>ショウカキ</t>
    </rPh>
    <rPh sb="6" eb="8">
      <t>ナイカ</t>
    </rPh>
    <rPh sb="9" eb="11">
      <t>ケツエキ</t>
    </rPh>
    <rPh sb="11" eb="13">
      <t>ナイカ</t>
    </rPh>
    <rPh sb="13" eb="14">
      <t>ホカ</t>
    </rPh>
    <phoneticPr fontId="1"/>
  </si>
  <si>
    <t>永山歯科クリニック</t>
    <rPh sb="0" eb="2">
      <t>ナガヤマ</t>
    </rPh>
    <rPh sb="2" eb="4">
      <t>シカ</t>
    </rPh>
    <phoneticPr fontId="1"/>
  </si>
  <si>
    <t>旭川市7条通19丁目120</t>
    <rPh sb="0" eb="3">
      <t>アサヒカワシ</t>
    </rPh>
    <rPh sb="4" eb="6">
      <t>ジョウドオリ</t>
    </rPh>
    <rPh sb="8" eb="10">
      <t>チョウメ</t>
    </rPh>
    <phoneticPr fontId="1"/>
  </si>
  <si>
    <t>訪問歯科</t>
    <rPh sb="0" eb="4">
      <t>ホウモンシカ</t>
    </rPh>
    <phoneticPr fontId="1"/>
  </si>
  <si>
    <t>運営にあたって関係するすべての法令、その他の社会的ルールを厳守します。また、企業秘密及び個人情報を除き、社会通念上、有用な情報を正確に開示します。皆様の期待に応える責任を充分認識し、より安心で健全な事業運営に努めます。</t>
    <rPh sb="0" eb="2">
      <t>ウンエイ</t>
    </rPh>
    <rPh sb="7" eb="9">
      <t>カンケイ</t>
    </rPh>
    <rPh sb="15" eb="17">
      <t>ホウレイ</t>
    </rPh>
    <rPh sb="20" eb="21">
      <t>タ</t>
    </rPh>
    <rPh sb="22" eb="25">
      <t>シャカイテキ</t>
    </rPh>
    <rPh sb="29" eb="31">
      <t>ゲンシュ</t>
    </rPh>
    <rPh sb="38" eb="42">
      <t>キギョウヒミツ</t>
    </rPh>
    <rPh sb="42" eb="43">
      <t>オヨ</t>
    </rPh>
    <rPh sb="44" eb="48">
      <t>コジンジョウホウ</t>
    </rPh>
    <rPh sb="49" eb="50">
      <t>ノゾ</t>
    </rPh>
    <rPh sb="52" eb="54">
      <t>シャカイ</t>
    </rPh>
    <rPh sb="54" eb="57">
      <t>ツウネンジョウ</t>
    </rPh>
    <rPh sb="58" eb="60">
      <t>ユウヨウ</t>
    </rPh>
    <rPh sb="61" eb="63">
      <t>ジョウホウ</t>
    </rPh>
    <rPh sb="64" eb="66">
      <t>セイカク</t>
    </rPh>
    <rPh sb="67" eb="69">
      <t>カイジ</t>
    </rPh>
    <rPh sb="73" eb="75">
      <t>ミナサマ</t>
    </rPh>
    <rPh sb="76" eb="78">
      <t>キタイ</t>
    </rPh>
    <rPh sb="79" eb="80">
      <t>コタ</t>
    </rPh>
    <rPh sb="82" eb="84">
      <t>セキニン</t>
    </rPh>
    <rPh sb="85" eb="87">
      <t>ジュウブン</t>
    </rPh>
    <rPh sb="87" eb="89">
      <t>ニンシキ</t>
    </rPh>
    <rPh sb="93" eb="95">
      <t>アンシン</t>
    </rPh>
    <rPh sb="96" eb="98">
      <t>ケンゼン</t>
    </rPh>
    <rPh sb="99" eb="103">
      <t>ジギョウウンエイ</t>
    </rPh>
    <rPh sb="104" eb="105">
      <t>ツト</t>
    </rPh>
    <phoneticPr fontId="1"/>
  </si>
  <si>
    <t>1.高齢者の機能訓練の実践の場を提供する　　　 2.安全で活動的な日常生活を提供する　　　　　 3.基本生活費用を低減する 　　　　　　　　　　4.レクレーション等に関する集会を開催する 　　5.地域との連携を図る　　　　　　　　　　　　　 6.協力医療機関との連携を充実させる</t>
    <rPh sb="2" eb="5">
      <t>コウレイシャ</t>
    </rPh>
    <rPh sb="6" eb="8">
      <t>キノウ</t>
    </rPh>
    <rPh sb="8" eb="10">
      <t>クンレン</t>
    </rPh>
    <rPh sb="11" eb="13">
      <t>ジッセン</t>
    </rPh>
    <rPh sb="14" eb="15">
      <t>バ</t>
    </rPh>
    <rPh sb="16" eb="18">
      <t>テイキョウ</t>
    </rPh>
    <rPh sb="26" eb="28">
      <t>アンゼン</t>
    </rPh>
    <rPh sb="29" eb="32">
      <t>カツドウテキ</t>
    </rPh>
    <rPh sb="33" eb="35">
      <t>ニチジョウ</t>
    </rPh>
    <rPh sb="35" eb="37">
      <t>セイカツ</t>
    </rPh>
    <rPh sb="38" eb="40">
      <t>テイキョウ</t>
    </rPh>
    <rPh sb="50" eb="54">
      <t>キホンセイカツ</t>
    </rPh>
    <rPh sb="54" eb="56">
      <t>ヒヨウ</t>
    </rPh>
    <rPh sb="57" eb="59">
      <t>テイゲン</t>
    </rPh>
    <rPh sb="81" eb="82">
      <t>トウ</t>
    </rPh>
    <rPh sb="83" eb="84">
      <t>カン</t>
    </rPh>
    <rPh sb="86" eb="88">
      <t>シュウカイ</t>
    </rPh>
    <rPh sb="89" eb="91">
      <t>カイサイ</t>
    </rPh>
    <rPh sb="98" eb="100">
      <t>チイキ</t>
    </rPh>
    <rPh sb="102" eb="104">
      <t>レンケイ</t>
    </rPh>
    <rPh sb="105" eb="106">
      <t>ハカ</t>
    </rPh>
    <rPh sb="123" eb="125">
      <t>キョウリョク</t>
    </rPh>
    <rPh sb="125" eb="127">
      <t>イリョウ</t>
    </rPh>
    <rPh sb="127" eb="129">
      <t>キカン</t>
    </rPh>
    <rPh sb="131" eb="133">
      <t>レンケイ</t>
    </rPh>
    <rPh sb="134" eb="136">
      <t>ジュウジツ</t>
    </rPh>
    <phoneticPr fontId="1"/>
  </si>
  <si>
    <t>身体状況により、ご家族とも相談</t>
    <rPh sb="0" eb="4">
      <t>シンタイジョウキョウ</t>
    </rPh>
    <rPh sb="9" eb="11">
      <t>カゾク</t>
    </rPh>
    <rPh sb="13" eb="15">
      <t>ソウダン</t>
    </rPh>
    <phoneticPr fontId="1"/>
  </si>
  <si>
    <t>特になし</t>
    <rPh sb="0" eb="1">
      <t>トク</t>
    </rPh>
    <phoneticPr fontId="1"/>
  </si>
  <si>
    <t>1泊体験等、応相談</t>
    <rPh sb="1" eb="4">
      <t>パクタイケン</t>
    </rPh>
    <rPh sb="4" eb="5">
      <t>トウ</t>
    </rPh>
    <rPh sb="6" eb="7">
      <t>オウ</t>
    </rPh>
    <rPh sb="7" eb="9">
      <t>ソウダン</t>
    </rPh>
    <phoneticPr fontId="1"/>
  </si>
  <si>
    <t>他の利用者様への迷惑行為等</t>
    <rPh sb="0" eb="1">
      <t>ホカ</t>
    </rPh>
    <rPh sb="2" eb="5">
      <t>リヨウシャ</t>
    </rPh>
    <rPh sb="5" eb="6">
      <t>サマ</t>
    </rPh>
    <rPh sb="8" eb="12">
      <t>メイワクコウイ</t>
    </rPh>
    <rPh sb="12" eb="13">
      <t>トウ</t>
    </rPh>
    <phoneticPr fontId="1"/>
  </si>
  <si>
    <t>２　日割り計算で減額</t>
  </si>
  <si>
    <t>住宅型有料老人ホーム　善</t>
    <rPh sb="0" eb="3">
      <t>ジュウタクガタ</t>
    </rPh>
    <rPh sb="3" eb="5">
      <t>ユウリョウ</t>
    </rPh>
    <rPh sb="5" eb="7">
      <t>ロウジン</t>
    </rPh>
    <rPh sb="11" eb="12">
      <t>ヨシ</t>
    </rPh>
    <phoneticPr fontId="1"/>
  </si>
  <si>
    <t>0166</t>
    <phoneticPr fontId="1"/>
  </si>
  <si>
    <t>74</t>
    <phoneticPr fontId="1"/>
  </si>
  <si>
    <t>8562</t>
    <phoneticPr fontId="1"/>
  </si>
  <si>
    <t>３　公開していない</t>
  </si>
  <si>
    <t>ヘルパー2級</t>
    <rPh sb="5" eb="6">
      <t>キュウ</t>
    </rPh>
    <phoneticPr fontId="1"/>
  </si>
  <si>
    <t>２　一部前払い・一部月払い方式</t>
  </si>
  <si>
    <t>介護１～５</t>
    <rPh sb="0" eb="2">
      <t>カイゴ</t>
    </rPh>
    <phoneticPr fontId="1"/>
  </si>
  <si>
    <t>朝食：400円　昼食：500円　夕食：600円</t>
    <rPh sb="0" eb="2">
      <t>チョウショク</t>
    </rPh>
    <rPh sb="6" eb="7">
      <t>エン</t>
    </rPh>
    <rPh sb="8" eb="10">
      <t>チュウショク</t>
    </rPh>
    <rPh sb="14" eb="15">
      <t>エン</t>
    </rPh>
    <rPh sb="16" eb="18">
      <t>ユウショク</t>
    </rPh>
    <rPh sb="22" eb="23">
      <t>エン</t>
    </rPh>
    <phoneticPr fontId="1"/>
  </si>
  <si>
    <t>意見箱の設置</t>
    <rPh sb="0" eb="3">
      <t>イケンバコ</t>
    </rPh>
    <rPh sb="4" eb="6">
      <t>セッチ</t>
    </rPh>
    <phoneticPr fontId="1"/>
  </si>
  <si>
    <t>１　入居希望者に公開</t>
  </si>
  <si>
    <t>３　適合していない</t>
  </si>
  <si>
    <t>1回1500円</t>
    <rPh sb="1" eb="2">
      <t>カイ</t>
    </rPh>
    <rPh sb="6" eb="7">
      <t>エン</t>
    </rPh>
    <phoneticPr fontId="1"/>
  </si>
  <si>
    <t>住宅型有料老人ホーム　善</t>
    <rPh sb="0" eb="7">
      <t>ジュウタクガタユウリョウロウジン</t>
    </rPh>
    <rPh sb="11" eb="12">
      <t>ヨシ</t>
    </rPh>
    <phoneticPr fontId="1"/>
  </si>
  <si>
    <t>旭川市永山３条４丁目３番３号</t>
    <rPh sb="0" eb="3">
      <t>アサヒカワシ</t>
    </rPh>
    <rPh sb="3" eb="5">
      <t>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</si>
</sst>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430" zoomScaleNormal="100" zoomScaleSheetLayoutView="100" workbookViewId="0">
      <selection activeCell="O51" sqref="O51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>
        <v>2021</v>
      </c>
      <c r="G4" s="494"/>
      <c r="H4" s="46" t="s">
        <v>484</v>
      </c>
      <c r="I4" s="494">
        <v>8</v>
      </c>
      <c r="J4" s="494"/>
      <c r="K4" s="46" t="s">
        <v>2473</v>
      </c>
      <c r="L4" s="494">
        <v>27</v>
      </c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 t="s">
        <v>2478</v>
      </c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 t="s">
        <v>2479</v>
      </c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2480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2481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2483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2482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2510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34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2511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2488</v>
      </c>
      <c r="K21" s="109"/>
      <c r="L21" s="109"/>
      <c r="M21" s="48" t="s">
        <v>483</v>
      </c>
      <c r="N21" s="109" t="s">
        <v>2489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2385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2508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2491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2013</v>
      </c>
      <c r="G26" s="469"/>
      <c r="H26" s="48" t="s">
        <v>484</v>
      </c>
      <c r="I26" s="469">
        <v>10</v>
      </c>
      <c r="J26" s="469"/>
      <c r="K26" s="48" t="s">
        <v>485</v>
      </c>
      <c r="L26" s="469"/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2493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2492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79</v>
      </c>
      <c r="H33" s="48" t="s">
        <v>487</v>
      </c>
      <c r="I33" s="42">
        <v>8413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2494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 t="s">
        <v>2492</v>
      </c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2495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2496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2486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2488</v>
      </c>
      <c r="K45" s="109"/>
      <c r="L45" s="109"/>
      <c r="M45" s="48" t="s">
        <v>483</v>
      </c>
      <c r="N45" s="109" t="s">
        <v>2489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2385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2490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2491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2013</v>
      </c>
      <c r="K50" s="469"/>
      <c r="L50" s="48" t="s">
        <v>484</v>
      </c>
      <c r="M50" s="75">
        <v>5</v>
      </c>
      <c r="N50" s="48" t="s">
        <v>485</v>
      </c>
      <c r="O50" s="75">
        <v>13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2013</v>
      </c>
      <c r="K51" s="459"/>
      <c r="L51" s="49" t="s">
        <v>484</v>
      </c>
      <c r="M51" s="76">
        <v>10</v>
      </c>
      <c r="N51" s="49" t="s">
        <v>485</v>
      </c>
      <c r="O51" s="76">
        <v>3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2503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 t="s">
        <v>2504</v>
      </c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991.64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2512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699.28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699.28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2513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2514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2515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2410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2498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2498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2497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2505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2384</v>
      </c>
      <c r="G95" s="194"/>
      <c r="H95" s="194" t="s">
        <v>2385</v>
      </c>
      <c r="I95" s="194"/>
      <c r="J95" s="73">
        <v>12.285</v>
      </c>
      <c r="K95" s="82" t="s">
        <v>490</v>
      </c>
      <c r="L95" s="154">
        <v>23</v>
      </c>
      <c r="M95" s="449"/>
      <c r="N95" s="450" t="s">
        <v>2424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 t="s">
        <v>2384</v>
      </c>
      <c r="G96" s="194"/>
      <c r="H96" s="194" t="s">
        <v>2385</v>
      </c>
      <c r="I96" s="194"/>
      <c r="J96" s="73">
        <v>14.91</v>
      </c>
      <c r="K96" s="82" t="s">
        <v>490</v>
      </c>
      <c r="L96" s="154">
        <v>1</v>
      </c>
      <c r="M96" s="449"/>
      <c r="N96" s="450" t="s">
        <v>2424</v>
      </c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2</v>
      </c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1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2</v>
      </c>
      <c r="H109" s="421" t="s">
        <v>492</v>
      </c>
      <c r="I109" s="182" t="s">
        <v>81</v>
      </c>
      <c r="J109" s="182"/>
      <c r="K109" s="182"/>
      <c r="L109" s="182"/>
      <c r="M109" s="182"/>
      <c r="N109" s="154">
        <v>2</v>
      </c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2497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2498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2499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2497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2497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2497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2497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2497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2497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2500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2500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2500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2522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2523</v>
      </c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2506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2506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2506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2506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2506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2506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 t="s">
        <v>2498</v>
      </c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2501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2501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2501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2516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2517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2518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2519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2520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2521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 t="s">
        <v>2501</v>
      </c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 t="s">
        <v>2524</v>
      </c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 t="s">
        <v>2525</v>
      </c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 t="s">
        <v>2498</v>
      </c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2498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2497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2497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2509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2527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0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0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2497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 t="s">
        <v>2526</v>
      </c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24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>
        <f>IF(OR($H$238&lt;&gt;"",$K$238&lt;&gt;""),SUM($H$238,$K$238),"")</f>
        <v>1</v>
      </c>
      <c r="F238" s="391"/>
      <c r="G238" s="391"/>
      <c r="H238" s="194">
        <v>1</v>
      </c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>
        <f>IF(OR($H$241&lt;&gt;"",$K$241&lt;&gt;""),SUM($H$241,$K$241),"")</f>
        <v>13</v>
      </c>
      <c r="F241" s="391"/>
      <c r="G241" s="391"/>
      <c r="H241" s="194">
        <v>5</v>
      </c>
      <c r="I241" s="194"/>
      <c r="J241" s="194"/>
      <c r="K241" s="194">
        <v>8</v>
      </c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>
        <f>IF(OR($H$242&lt;&gt;"",$K$242&lt;&gt;""),SUM($H$242,$K$242),"")</f>
        <v>1</v>
      </c>
      <c r="F242" s="391"/>
      <c r="G242" s="391"/>
      <c r="H242" s="194"/>
      <c r="I242" s="194"/>
      <c r="J242" s="194"/>
      <c r="K242" s="194">
        <v>1</v>
      </c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>
        <f>IF(OR($H$246&lt;&gt;"",$K$246&lt;&gt;""),SUM($H$246,$K$246),"")</f>
        <v>5</v>
      </c>
      <c r="F246" s="391"/>
      <c r="G246" s="391"/>
      <c r="H246" s="194"/>
      <c r="I246" s="194"/>
      <c r="J246" s="194"/>
      <c r="K246" s="194">
        <v>5</v>
      </c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>
        <f>IF(OR($H$247&lt;&gt;"",$K$247&lt;&gt;""),SUM($H$247,$K$247),"")</f>
        <v>1</v>
      </c>
      <c r="F247" s="391"/>
      <c r="G247" s="391"/>
      <c r="H247" s="194"/>
      <c r="I247" s="194"/>
      <c r="J247" s="194"/>
      <c r="K247" s="194">
        <v>1</v>
      </c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>
        <f>IF(OR($H$248&lt;&gt;"",$K$248&lt;&gt;""),SUM($H$248,$K$248),"")</f>
        <v>1</v>
      </c>
      <c r="F248" s="391"/>
      <c r="G248" s="391"/>
      <c r="H248" s="194"/>
      <c r="I248" s="194"/>
      <c r="J248" s="194"/>
      <c r="K248" s="194">
        <v>1</v>
      </c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>
        <v>40</v>
      </c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>
        <f>IF(OR($J$258&lt;&gt;"",$M$258&lt;&gt;""),SUM($J$258,$M$258),"")</f>
        <v>0</v>
      </c>
      <c r="H258" s="391"/>
      <c r="I258" s="391"/>
      <c r="J258" s="194">
        <v>0</v>
      </c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5</v>
      </c>
      <c r="H259" s="391"/>
      <c r="I259" s="391"/>
      <c r="J259" s="194">
        <v>3</v>
      </c>
      <c r="K259" s="194"/>
      <c r="L259" s="194"/>
      <c r="M259" s="194">
        <v>2</v>
      </c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8</v>
      </c>
      <c r="H261" s="391"/>
      <c r="I261" s="391"/>
      <c r="J261" s="194">
        <v>2</v>
      </c>
      <c r="K261" s="194"/>
      <c r="L261" s="194"/>
      <c r="M261" s="194">
        <v>6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>
        <f>IF(OR($J$267&lt;&gt;"",$M$267&lt;&gt;""),SUM($J$267,$M$267),"")</f>
        <v>1</v>
      </c>
      <c r="H267" s="391"/>
      <c r="I267" s="391"/>
      <c r="J267" s="194"/>
      <c r="K267" s="194"/>
      <c r="L267" s="194"/>
      <c r="M267" s="194">
        <v>1</v>
      </c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16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1</v>
      </c>
      <c r="G280" s="205"/>
      <c r="H280" s="205"/>
      <c r="I280" s="205"/>
      <c r="J280" s="64" t="s">
        <v>495</v>
      </c>
      <c r="K280" s="204">
        <v>1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2497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2497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2534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1</v>
      </c>
      <c r="J301" s="37">
        <v>1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>
        <v>1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>
        <v>1</v>
      </c>
      <c r="J303" s="37">
        <v>1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>
        <v>3</v>
      </c>
      <c r="J304" s="347">
        <v>3</v>
      </c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>
        <v>3</v>
      </c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>
        <v>1</v>
      </c>
      <c r="I308" s="347">
        <v>1</v>
      </c>
      <c r="J308" s="347">
        <v>1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2502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2535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2498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2528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2507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2507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2536</v>
      </c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85</v>
      </c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12.285</v>
      </c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2384</v>
      </c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597">
        <v>109700</v>
      </c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597">
        <v>28000</v>
      </c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597">
        <v>45000</v>
      </c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597">
        <v>10000</v>
      </c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597">
        <v>10000</v>
      </c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597">
        <v>6700</v>
      </c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597">
        <v>10000</v>
      </c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2537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16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>
        <v>0</v>
      </c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3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5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15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>
        <v>0</v>
      </c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>
        <v>0</v>
      </c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>
        <v>0</v>
      </c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5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6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5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4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2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2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1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10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10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0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>
        <v>0</v>
      </c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85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23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95.8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>
        <v>1</v>
      </c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3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2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>
        <v>0</v>
      </c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>
        <v>0</v>
      </c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2529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2530</v>
      </c>
      <c r="I432" s="106"/>
      <c r="J432" s="48" t="s">
        <v>487</v>
      </c>
      <c r="K432" s="106" t="s">
        <v>2531</v>
      </c>
      <c r="L432" s="106"/>
      <c r="M432" s="48" t="s">
        <v>487</v>
      </c>
      <c r="N432" s="106" t="s">
        <v>2532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8</v>
      </c>
      <c r="I433" s="48" t="s">
        <v>504</v>
      </c>
      <c r="J433" s="32">
        <v>30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30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8</v>
      </c>
      <c r="I434" s="48" t="s">
        <v>504</v>
      </c>
      <c r="J434" s="45">
        <v>30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30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8</v>
      </c>
      <c r="I435" s="48" t="s">
        <v>504</v>
      </c>
      <c r="J435" s="45">
        <v>30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30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2497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2497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 t="s">
        <v>2497</v>
      </c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2497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 t="s">
        <v>2538</v>
      </c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 t="s">
        <v>2498</v>
      </c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2539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2539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2533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2533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2533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2497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2498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2497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2497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2497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 t="s">
        <v>2540</v>
      </c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4" sqref="M4:Q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 t="s">
        <v>2384</v>
      </c>
      <c r="I4" s="507"/>
      <c r="J4" s="508" t="s">
        <v>2542</v>
      </c>
      <c r="K4" s="509"/>
      <c r="L4" s="509"/>
      <c r="M4" s="508" t="s">
        <v>2543</v>
      </c>
      <c r="N4" s="509"/>
      <c r="O4" s="509"/>
      <c r="P4" s="509"/>
      <c r="Q4" s="509"/>
      <c r="R4" s="79" t="s">
        <v>2501</v>
      </c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 t="s">
        <v>2498</v>
      </c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 t="s">
        <v>2497</v>
      </c>
      <c r="K7" s="550"/>
      <c r="L7" s="550"/>
      <c r="M7" s="550"/>
      <c r="N7" s="550"/>
      <c r="O7" s="551"/>
      <c r="P7" s="549" t="s">
        <v>2498</v>
      </c>
      <c r="Q7" s="550"/>
      <c r="R7" s="550"/>
      <c r="S7" s="550"/>
      <c r="T7" s="550"/>
      <c r="U7" s="551"/>
      <c r="V7" s="590" t="s">
        <v>2501</v>
      </c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 t="s">
        <v>2497</v>
      </c>
      <c r="K8" s="553"/>
      <c r="L8" s="553"/>
      <c r="M8" s="553"/>
      <c r="N8" s="553"/>
      <c r="O8" s="554"/>
      <c r="P8" s="552" t="s">
        <v>2498</v>
      </c>
      <c r="Q8" s="553"/>
      <c r="R8" s="553"/>
      <c r="S8" s="553"/>
      <c r="T8" s="553"/>
      <c r="U8" s="554"/>
      <c r="V8" s="548" t="s">
        <v>2501</v>
      </c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 t="s">
        <v>2497</v>
      </c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 t="s">
        <v>2497</v>
      </c>
      <c r="K10" s="553"/>
      <c r="L10" s="553"/>
      <c r="M10" s="553"/>
      <c r="N10" s="553"/>
      <c r="O10" s="554"/>
      <c r="P10" s="552" t="s">
        <v>2498</v>
      </c>
      <c r="Q10" s="553"/>
      <c r="R10" s="553"/>
      <c r="S10" s="553"/>
      <c r="T10" s="553"/>
      <c r="U10" s="554"/>
      <c r="V10" s="548" t="s">
        <v>2501</v>
      </c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 t="s">
        <v>2498</v>
      </c>
      <c r="K11" s="553"/>
      <c r="L11" s="553"/>
      <c r="M11" s="553"/>
      <c r="N11" s="553"/>
      <c r="O11" s="554"/>
      <c r="P11" s="552" t="s">
        <v>2498</v>
      </c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 t="s">
        <v>2497</v>
      </c>
      <c r="K12" s="553"/>
      <c r="L12" s="553"/>
      <c r="M12" s="553"/>
      <c r="N12" s="553"/>
      <c r="O12" s="554"/>
      <c r="P12" s="552" t="s">
        <v>2498</v>
      </c>
      <c r="Q12" s="553"/>
      <c r="R12" s="553"/>
      <c r="S12" s="553"/>
      <c r="T12" s="553"/>
      <c r="U12" s="554"/>
      <c r="V12" s="548" t="s">
        <v>2501</v>
      </c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 t="s">
        <v>2498</v>
      </c>
      <c r="K13" s="553"/>
      <c r="L13" s="553"/>
      <c r="M13" s="553"/>
      <c r="N13" s="553"/>
      <c r="O13" s="554"/>
      <c r="P13" s="552" t="s">
        <v>2498</v>
      </c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 t="s">
        <v>2497</v>
      </c>
      <c r="K14" s="556"/>
      <c r="L14" s="556"/>
      <c r="M14" s="556"/>
      <c r="N14" s="556"/>
      <c r="O14" s="557"/>
      <c r="P14" s="555" t="s">
        <v>2498</v>
      </c>
      <c r="Q14" s="556"/>
      <c r="R14" s="556"/>
      <c r="S14" s="556"/>
      <c r="T14" s="556"/>
      <c r="U14" s="557"/>
      <c r="V14" s="585" t="s">
        <v>2501</v>
      </c>
      <c r="W14" s="585"/>
      <c r="X14" s="585"/>
      <c r="Y14" s="585" t="s">
        <v>2501</v>
      </c>
      <c r="Z14" s="585"/>
      <c r="AA14" s="585"/>
      <c r="AB14" s="591" t="s">
        <v>2541</v>
      </c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 t="s">
        <v>2497</v>
      </c>
      <c r="K16" s="550"/>
      <c r="L16" s="550"/>
      <c r="M16" s="550"/>
      <c r="N16" s="550"/>
      <c r="O16" s="551"/>
      <c r="P16" s="549" t="s">
        <v>2498</v>
      </c>
      <c r="Q16" s="550"/>
      <c r="R16" s="550"/>
      <c r="S16" s="550"/>
      <c r="T16" s="550"/>
      <c r="U16" s="551"/>
      <c r="V16" s="590" t="s">
        <v>2501</v>
      </c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 t="s">
        <v>2497</v>
      </c>
      <c r="K17" s="553"/>
      <c r="L17" s="553"/>
      <c r="M17" s="553"/>
      <c r="N17" s="553"/>
      <c r="O17" s="554"/>
      <c r="P17" s="552" t="s">
        <v>2498</v>
      </c>
      <c r="Q17" s="553"/>
      <c r="R17" s="553"/>
      <c r="S17" s="553"/>
      <c r="T17" s="553"/>
      <c r="U17" s="554"/>
      <c r="V17" s="548" t="s">
        <v>2501</v>
      </c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 t="s">
        <v>2497</v>
      </c>
      <c r="K18" s="553"/>
      <c r="L18" s="553"/>
      <c r="M18" s="553"/>
      <c r="N18" s="553"/>
      <c r="O18" s="554"/>
      <c r="P18" s="552" t="s">
        <v>2498</v>
      </c>
      <c r="Q18" s="553"/>
      <c r="R18" s="553"/>
      <c r="S18" s="553"/>
      <c r="T18" s="553"/>
      <c r="U18" s="554"/>
      <c r="V18" s="548" t="s">
        <v>2501</v>
      </c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 t="s">
        <v>2497</v>
      </c>
      <c r="K19" s="553"/>
      <c r="L19" s="553"/>
      <c r="M19" s="553"/>
      <c r="N19" s="553"/>
      <c r="O19" s="554"/>
      <c r="P19" s="552" t="s">
        <v>2498</v>
      </c>
      <c r="Q19" s="553"/>
      <c r="R19" s="553"/>
      <c r="S19" s="553"/>
      <c r="T19" s="553"/>
      <c r="U19" s="554"/>
      <c r="V19" s="548" t="s">
        <v>2501</v>
      </c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 t="s">
        <v>2497</v>
      </c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 t="s">
        <v>2498</v>
      </c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 t="s">
        <v>2497</v>
      </c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 t="s">
        <v>2497</v>
      </c>
      <c r="K23" s="553"/>
      <c r="L23" s="553"/>
      <c r="M23" s="553"/>
      <c r="N23" s="553"/>
      <c r="O23" s="554"/>
      <c r="P23" s="552" t="s">
        <v>2498</v>
      </c>
      <c r="Q23" s="553"/>
      <c r="R23" s="553"/>
      <c r="S23" s="553"/>
      <c r="T23" s="553"/>
      <c r="U23" s="554"/>
      <c r="V23" s="548" t="s">
        <v>2501</v>
      </c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 t="s">
        <v>2497</v>
      </c>
      <c r="K24" s="553"/>
      <c r="L24" s="553"/>
      <c r="M24" s="553"/>
      <c r="N24" s="553"/>
      <c r="O24" s="554"/>
      <c r="P24" s="552" t="s">
        <v>2498</v>
      </c>
      <c r="Q24" s="553"/>
      <c r="R24" s="553"/>
      <c r="S24" s="553"/>
      <c r="T24" s="553"/>
      <c r="U24" s="554"/>
      <c r="V24" s="548" t="s">
        <v>2501</v>
      </c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 t="s">
        <v>2498</v>
      </c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 t="s">
        <v>2498</v>
      </c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 t="s">
        <v>2498</v>
      </c>
      <c r="K28" s="553"/>
      <c r="L28" s="553"/>
      <c r="M28" s="553"/>
      <c r="N28" s="553"/>
      <c r="O28" s="554"/>
      <c r="P28" s="552" t="s">
        <v>2498</v>
      </c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 t="s">
        <v>2498</v>
      </c>
      <c r="K29" s="553"/>
      <c r="L29" s="553"/>
      <c r="M29" s="553"/>
      <c r="N29" s="553"/>
      <c r="O29" s="554"/>
      <c r="P29" s="552" t="s">
        <v>2498</v>
      </c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 t="s">
        <v>2497</v>
      </c>
      <c r="K30" s="553"/>
      <c r="L30" s="553"/>
      <c r="M30" s="553"/>
      <c r="N30" s="553"/>
      <c r="O30" s="554"/>
      <c r="P30" s="552" t="s">
        <v>2498</v>
      </c>
      <c r="Q30" s="553"/>
      <c r="R30" s="553"/>
      <c r="S30" s="553"/>
      <c r="T30" s="553"/>
      <c r="U30" s="554"/>
      <c r="V30" s="548" t="s">
        <v>2501</v>
      </c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 t="s">
        <v>2497</v>
      </c>
      <c r="K31" s="556"/>
      <c r="L31" s="556"/>
      <c r="M31" s="556"/>
      <c r="N31" s="556"/>
      <c r="O31" s="557"/>
      <c r="P31" s="555" t="s">
        <v>2498</v>
      </c>
      <c r="Q31" s="556"/>
      <c r="R31" s="556"/>
      <c r="S31" s="556"/>
      <c r="T31" s="556"/>
      <c r="U31" s="557"/>
      <c r="V31" s="585" t="s">
        <v>2501</v>
      </c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 t="s">
        <v>2497</v>
      </c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 t="s">
        <v>2501</v>
      </c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 t="s">
        <v>2498</v>
      </c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 t="s">
        <v>2498</v>
      </c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YSMCL03</cp:lastModifiedBy>
  <cp:lastPrinted>2021-03-04T10:23:32Z</cp:lastPrinted>
  <dcterms:created xsi:type="dcterms:W3CDTF">2020-12-23T05:28:24Z</dcterms:created>
  <dcterms:modified xsi:type="dcterms:W3CDTF">2021-08-27T07:45:04Z</dcterms:modified>
</cp:coreProperties>
</file>