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.150\nt\㈱夕焼け小やけ\現況報告\令和3年\"/>
    </mc:Choice>
  </mc:AlternateContent>
  <xr:revisionPtr revIDLastSave="0" documentId="13_ncr:1_{0EDC68FA-75BC-4F7D-B195-0114F3ACA9B9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99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<sst xmlns="http://schemas.openxmlformats.org/spreadsheetml/2006/main" count="2950" uniqueCount="2548">
  <si>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</si>
  <si>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</si>
  <si>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</si>
  <si>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</si>
  <si>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</si>
  <si>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</si>
  <si>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</si>
  <si>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</si>
  <si>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</si>
  <si>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</si>
  <si>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</si>
  <si>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</si>
  <si>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</si>
  <si>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</si>
  <si>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</si>
  <si>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</si>
  <si>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</si>
  <si>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</si>
  <si>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</si>
  <si>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</si>
  <si>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</si>
  <si>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</si>
  <si>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</si>
  <si>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</si>
  <si>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</si>
  <si>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</si>
  <si>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</si>
  <si>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</si>
  <si>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</si>
  <si>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</si>
  <si>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</si>
  <si>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</si>
  <si>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</si>
  <si>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</si>
  <si>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</si>
  <si>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</si>
  <si>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</si>
  <si>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</si>
  <si>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</si>
  <si>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</si>
  <si>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</si>
  <si>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</si>
  <si>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</si>
  <si>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</si>
  <si>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</si>
  <si>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</si>
  <si>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</si>
  <si>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</si>
  <si>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</si>
  <si>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</si>
  <si>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</si>
  <si>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</si>
  <si>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</si>
  <si>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</si>
  <si>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</si>
  <si>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</si>
  <si>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</si>
  <si>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</si>
  <si>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</si>
  <si>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</si>
  <si>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</si>
  <si>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</si>
  <si>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</si>
  <si>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</si>
  <si>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</si>
  <si>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</si>
  <si>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</si>
  <si>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</si>
  <si>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</si>
  <si>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</si>
  <si>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</si>
  <si>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</si>
  <si>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</si>
  <si>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</si>
  <si>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</si>
  <si>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</si>
  <si>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</si>
  <si>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</si>
  <si>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</si>
  <si>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</si>
  <si>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</si>
  <si>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</si>
  <si>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</si>
  <si>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</si>
  <si>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</si>
  <si>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</si>
  <si>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</si>
  <si>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</si>
  <si>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</si>
  <si>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</si>
  <si>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</si>
  <si>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</si>
  <si>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</si>
  <si>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</si>
  <si>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</si>
  <si>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</si>
  <si>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</si>
  <si>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</si>
  <si>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</si>
  <si>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</si>
  <si>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</si>
  <si>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</si>
  <si>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</si>
  <si>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</si>
  <si>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</si>
  <si>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</si>
  <si>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</si>
  <si>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</si>
  <si>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</si>
  <si>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</si>
  <si>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</si>
  <si>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</si>
  <si>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</si>
  <si>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</si>
  <si>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</si>
  <si>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</si>
  <si>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</si>
  <si>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</si>
  <si>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</si>
  <si>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</si>
  <si>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</si>
  <si>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</si>
  <si>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</si>
  <si>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</si>
  <si>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</si>
  <si>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</si>
  <si>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</si>
  <si>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</si>
  <si>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</si>
  <si>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</si>
  <si>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</si>
  <si>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</si>
  <si>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</si>
  <si>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</si>
  <si>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</si>
  <si>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</si>
  <si>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</si>
  <si>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</si>
  <si>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</si>
  <si>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</si>
  <si>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</si>
  <si>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</si>
  <si>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</si>
  <si>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</si>
  <si>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</si>
  <si>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</si>
  <si>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</si>
  <si>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</si>
  <si>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</si>
  <si>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</si>
  <si>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</si>
  <si>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</si>
  <si>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</si>
  <si>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</si>
  <si>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</si>
  <si>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</si>
  <si>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</si>
  <si>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</si>
  <si>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</si>
  <si>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</si>
  <si>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</si>
  <si>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</si>
  <si>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</si>
  <si>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</si>
  <si>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</si>
  <si>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</si>
  <si>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</si>
  <si>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</si>
  <si>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</si>
  <si>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</si>
  <si>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</si>
  <si>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</si>
  <si>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</si>
  <si>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</si>
  <si>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</si>
  <si>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</si>
  <si>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</si>
  <si>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</si>
  <si>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</si>
  <si>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</si>
  <si>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</si>
  <si>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</si>
  <si>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</si>
  <si>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</si>
  <si>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</si>
  <si>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</si>
  <si>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</si>
  <si>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</si>
  <si>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</si>
  <si>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</si>
  <si>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</si>
  <si>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</si>
  <si>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</si>
  <si>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</si>
  <si>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</si>
  <si>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</si>
  <si>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</si>
  <si>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</si>
  <si>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</si>
  <si>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</si>
  <si>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</si>
  <si>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</si>
  <si>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</si>
  <si>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</si>
  <si>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</si>
  <si>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</si>
  <si>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</si>
  <si>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</si>
  <si>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</si>
  <si>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</si>
  <si>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</si>
  <si>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</si>
  <si>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</si>
  <si>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</si>
  <si>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</si>
  <si>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</si>
  <si>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</si>
  <si>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</si>
  <si>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</si>
  <si>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</si>
  <si>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</si>
  <si>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</si>
  <si>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</si>
  <si>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</si>
  <si>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</si>
  <si>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</si>
  <si>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</si>
  <si>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</si>
  <si>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</si>
  <si>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</si>
  <si>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</si>
  <si>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</si>
  <si>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</si>
  <si>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</si>
  <si>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</si>
  <si>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</si>
  <si>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</si>
  <si>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</si>
  <si>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</si>
  <si>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</si>
  <si>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</si>
  <si>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</si>
  <si>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</si>
  <si>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</si>
  <si>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</si>
  <si>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</si>
  <si>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</si>
  <si>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</si>
  <si>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</si>
  <si>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</si>
  <si>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</si>
  <si>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</si>
  <si>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</si>
  <si>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</si>
  <si>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</si>
  <si>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</si>
  <si>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</si>
  <si>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</si>
  <si>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</si>
  <si>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</si>
  <si>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</si>
  <si>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</si>
  <si>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</si>
  <si>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</si>
  <si>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</si>
  <si>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</si>
  <si>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</si>
  <si>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</si>
  <si>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</si>
  <si>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</si>
  <si>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</si>
  <si>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</si>
  <si>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</si>
  <si>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</si>
  <si>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</si>
  <si>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</si>
  <si>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</si>
  <si>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</si>
  <si>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</si>
  <si>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</si>
  <si>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</si>
  <si>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</si>
  <si>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</si>
  <si>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</si>
  <si>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</si>
  <si>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</si>
  <si>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</si>
  <si>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</si>
  <si>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</si>
  <si>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</si>
  <si>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</si>
  <si>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</si>
  <si>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</si>
  <si>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</si>
  <si>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</si>
  <si>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</si>
  <si>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</si>
  <si>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</si>
  <si>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</si>
  <si>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</si>
  <si>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</si>
  <si>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</si>
  <si>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</si>
  <si>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</si>
  <si>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</si>
  <si>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</si>
  <si>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</si>
  <si>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</si>
  <si>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</si>
  <si>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</si>
  <si>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</si>
  <si>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</si>
  <si>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</si>
  <si>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</si>
  <si>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</si>
  <si>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</si>
  <si>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</si>
  <si>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</si>
  <si>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</si>
  <si>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</si>
  <si>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</si>
  <si>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</si>
  <si>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</si>
  <si>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</si>
  <si>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</si>
  <si>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</si>
  <si>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</si>
  <si>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</si>
  <si>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</si>
  <si>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</si>
  <si>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</si>
  <si>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</si>
  <si>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</si>
  <si>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</si>
  <si>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</si>
  <si>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</si>
  <si>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</si>
  <si>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</si>
  <si>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</si>
  <si>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</si>
  <si>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</si>
  <si>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</si>
  <si>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</si>
  <si>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</si>
  <si>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</si>
  <si>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</si>
  <si>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</si>
  <si>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</si>
  <si>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</si>
  <si>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</si>
  <si>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</si>
  <si>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</si>
  <si>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</si>
  <si>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</si>
  <si>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</si>
  <si>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</si>
  <si>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</si>
  <si>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</si>
  <si>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</si>
  <si>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</si>
  <si>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</si>
  <si>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</si>
  <si>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</si>
  <si>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</si>
  <si>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</si>
  <si>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</si>
  <si>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</si>
  <si>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</si>
  <si>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</si>
  <si>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</si>
  <si>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</si>
  <si>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</si>
  <si>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</si>
  <si>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</si>
  <si>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</si>
  <si>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</si>
  <si>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</si>
  <si>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</si>
  <si>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</si>
  <si>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</si>
  <si>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</si>
  <si>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</si>
  <si>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</si>
  <si>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</si>
  <si>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</si>
  <si>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</si>
  <si>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</si>
  <si>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</si>
  <si>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</si>
  <si>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</si>
  <si>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</si>
  <si>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</si>
  <si>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</si>
  <si>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</si>
  <si>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</si>
  <si>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</si>
  <si>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</si>
  <si>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</si>
  <si>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</si>
  <si>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</si>
  <si>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</si>
  <si>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</si>
  <si>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</si>
  <si>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</si>
  <si>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</si>
  <si>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</si>
  <si>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</si>
  <si>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</si>
  <si>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</si>
  <si>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</si>
  <si>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</si>
  <si>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</si>
  <si>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</si>
  <si>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</si>
  <si>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</si>
  <si>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</si>
  <si>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</si>
  <si>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</si>
  <si>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</si>
  <si>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</si>
  <si>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</si>
  <si>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</si>
  <si>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</si>
  <si>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</si>
  <si>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</si>
  <si>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</si>
  <si>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</si>
  <si>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</si>
  <si>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</si>
  <si>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</si>
  <si>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</si>
  <si>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</si>
  <si>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</si>
  <si>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</si>
  <si>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</si>
  <si>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</si>
  <si>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</si>
  <si>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</si>
  <si>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</si>
  <si>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</si>
  <si>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</si>
  <si>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</si>
  <si>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</si>
  <si>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</si>
  <si>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</si>
  <si>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</si>
  <si>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</si>
  <si>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</si>
  <si>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</si>
  <si>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</si>
  <si>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</si>
  <si>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</si>
  <si>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</si>
  <si>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</si>
  <si>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</si>
  <si>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</si>
  <si>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</si>
  <si>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</si>
  <si>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</si>
  <si>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</si>
  <si>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</si>
  <si>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</si>
  <si>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</si>
  <si>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</si>
  <si>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</si>
  <si>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</si>
  <si>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</si>
  <si>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</si>
  <si>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</si>
  <si>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</si>
  <si>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</si>
  <si>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</si>
  <si>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</si>
  <si>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</si>
  <si>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</si>
  <si>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</si>
  <si>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</si>
  <si>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</si>
  <si>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</si>
  <si>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</si>
  <si>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</si>
  <si>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</si>
  <si>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</si>
  <si>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</si>
  <si>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</si>
  <si>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</si>
  <si>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</si>
  <si>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</si>
  <si>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</si>
  <si>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</si>
  <si>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</si>
  <si>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</si>
  <si>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</si>
  <si>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</si>
  <si>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</si>
  <si>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</si>
  <si>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</si>
  <si>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</si>
  <si>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</si>
  <si>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</si>
  <si>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</si>
  <si>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</si>
  <si>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</si>
  <si>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</si>
  <si>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</si>
  <si>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</si>
  <si>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</si>
  <si>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</si>
  <si>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</si>
  <si>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</si>
  <si>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</si>
  <si>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</si>
  <si>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</si>
  <si>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</si>
  <si>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</si>
  <si>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</si>
  <si>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</si>
  <si>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</si>
  <si>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</si>
  <si>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</si>
  <si>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</si>
  <si>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</si>
  <si>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</si>
  <si>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</si>
  <si>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</si>
  <si>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</si>
  <si>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</si>
  <si>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</si>
  <si>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</si>
  <si>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</si>
  <si>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</si>
  <si>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</si>
  <si>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</si>
  <si>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</si>
  <si>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</si>
  <si>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</si>
  <si>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</si>
  <si>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</si>
  <si>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</si>
  <si>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</si>
  <si>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</si>
  <si>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</si>
  <si>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</si>
  <si>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</si>
  <si>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</si>
  <si>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</si>
  <si>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</si>
  <si>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</si>
  <si>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</si>
  <si>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</si>
  <si>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</si>
  <si>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</si>
  <si>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</si>
  <si>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</si>
  <si>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</si>
  <si>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</si>
  <si>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</si>
  <si>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</si>
  <si>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</si>
  <si>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</si>
  <si>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</si>
  <si>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</si>
  <si>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</si>
  <si>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</si>
  <si>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</si>
  <si>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</si>
  <si>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</si>
  <si>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</si>
  <si>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</si>
  <si>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</si>
  <si>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</si>
  <si>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</si>
  <si>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</si>
  <si>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</si>
  <si>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</si>
  <si>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</si>
  <si>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</si>
  <si>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</si>
  <si>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</si>
  <si>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</si>
  <si>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</si>
  <si>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</si>
  <si>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</si>
  <si>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</si>
  <si>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</si>
  <si>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</si>
  <si>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</si>
  <si>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</si>
  <si>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</si>
  <si>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</si>
  <si>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</si>
  <si>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</si>
  <si>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</si>
  <si>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</si>
  <si>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</si>
  <si>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</si>
  <si>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</si>
  <si>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</si>
  <si>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</si>
  <si>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</si>
  <si>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</si>
  <si>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</si>
  <si>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</si>
  <si>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</si>
  <si>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</si>
  <si>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</si>
  <si>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</si>
  <si>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</si>
  <si>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</si>
  <si>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</si>
  <si>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</si>
  <si>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</si>
  <si>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</si>
  <si>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</si>
  <si>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</si>
  <si>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</si>
  <si>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</si>
  <si>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</si>
  <si>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</si>
  <si>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</si>
  <si>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</si>
  <si>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</si>
  <si>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</si>
  <si>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</si>
  <si>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</si>
  <si>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</si>
  <si>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</si>
  <si>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</si>
  <si>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</si>
  <si>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</si>
  <si>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</si>
  <si>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</si>
  <si>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</si>
  <si>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</si>
  <si>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</si>
  <si>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</si>
  <si>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</si>
  <si>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</si>
  <si>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</si>
  <si>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</si>
  <si>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</si>
  <si>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</si>
  <si>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</si>
  <si>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</si>
  <si>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</si>
  <si>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</si>
  <si>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</si>
  <si>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</si>
  <si>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</si>
  <si>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</si>
  <si>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</si>
  <si>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</si>
  <si>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</si>
  <si>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</si>
  <si>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</si>
  <si>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</si>
  <si>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</si>
  <si>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</si>
  <si>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</si>
  <si>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</si>
  <si>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</si>
  <si>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</si>
  <si>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</si>
  <si>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</si>
  <si>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</si>
  <si>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</si>
  <si>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</si>
  <si>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</si>
  <si>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</si>
  <si>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</si>
  <si>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</si>
  <si>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</si>
  <si>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</si>
  <si>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</si>
  <si>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</si>
  <si>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</si>
  <si>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</si>
  <si>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</si>
  <si>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</si>
  <si>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</si>
  <si>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</si>
  <si>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</si>
  <si>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</si>
  <si>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</si>
  <si>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</si>
  <si>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</si>
  <si>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</si>
  <si>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</si>
  <si>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</si>
  <si>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</si>
  <si>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</si>
  <si>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</si>
  <si>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</si>
  <si>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</si>
  <si>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</si>
  <si>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</si>
  <si>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</si>
  <si>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</si>
  <si>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</si>
  <si>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</si>
  <si>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</si>
  <si>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</si>
  <si>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</si>
  <si>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</si>
  <si>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</si>
  <si>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</si>
  <si>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</si>
  <si>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</si>
  <si>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</si>
  <si>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</si>
  <si>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</si>
  <si>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</si>
  <si>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</si>
  <si>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</si>
  <si>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</si>
  <si>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</si>
  <si>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</si>
  <si>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</si>
  <si>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</si>
  <si>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</si>
  <si>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</si>
  <si>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</si>
  <si>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</si>
  <si>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</si>
  <si>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</si>
  <si>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</si>
  <si>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</si>
  <si>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</si>
  <si>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</si>
  <si>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</si>
  <si>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</si>
  <si>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</si>
  <si>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</si>
  <si>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</si>
  <si>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</si>
  <si>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</si>
  <si>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</si>
  <si>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</si>
  <si>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</si>
  <si>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</si>
  <si>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</si>
  <si>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</si>
  <si>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</si>
  <si>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</si>
  <si>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</si>
  <si>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</si>
  <si>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</si>
  <si>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</si>
  <si>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</si>
  <si>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</si>
  <si>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</si>
  <si>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</si>
  <si>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</si>
  <si>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</si>
  <si>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</si>
  <si>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</si>
  <si>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</si>
  <si>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</si>
  <si>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</si>
  <si>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</si>
  <si>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</si>
  <si>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</si>
  <si>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</si>
  <si>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</si>
  <si>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</si>
  <si>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</si>
  <si>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</si>
  <si>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</si>
  <si>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</si>
  <si>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</si>
  <si>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</si>
  <si>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</si>
  <si>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</si>
  <si>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</si>
  <si>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</si>
  <si>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</si>
  <si>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</si>
  <si>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</si>
  <si>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</si>
  <si>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</si>
  <si>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</si>
  <si>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</si>
  <si>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</si>
  <si>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</si>
  <si>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</si>
  <si>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</si>
  <si>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</si>
  <si>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</si>
  <si>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</si>
  <si>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</si>
  <si>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</si>
  <si>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</si>
  <si>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</si>
  <si>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</si>
  <si>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</si>
  <si>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</si>
  <si>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</si>
  <si>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</si>
  <si>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</si>
  <si>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</si>
  <si>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</si>
  <si>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</si>
  <si>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</si>
  <si>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</si>
  <si>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</si>
  <si>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</si>
  <si>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</si>
  <si>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</si>
  <si>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</si>
  <si>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</si>
  <si>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</si>
  <si>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</si>
  <si>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</si>
  <si>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</si>
  <si>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</si>
  <si>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</si>
  <si>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</si>
  <si>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</si>
  <si>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</si>
  <si>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</si>
  <si>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</si>
  <si>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</si>
  <si>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</si>
  <si>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</si>
  <si>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</si>
  <si>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</si>
  <si>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</si>
  <si>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</si>
  <si>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</si>
  <si>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</si>
  <si>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</si>
  <si>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</si>
  <si>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</si>
  <si>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</si>
  <si>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</si>
  <si>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</si>
  <si>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</si>
  <si>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</si>
  <si>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</si>
  <si>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</si>
  <si>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</si>
  <si>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</si>
  <si>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</si>
  <si>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</si>
  <si>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</si>
  <si>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</si>
  <si>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</si>
  <si>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</si>
  <si>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</si>
  <si>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</si>
  <si>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</si>
  <si>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</si>
  <si>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</si>
  <si>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</si>
  <si>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</si>
  <si>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</si>
  <si>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</si>
  <si>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</si>
  <si>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</si>
  <si>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</si>
  <si>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</si>
  <si>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</si>
  <si>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</si>
  <si>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</si>
  <si>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</si>
  <si>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</si>
  <si>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</si>
  <si>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</si>
  <si>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</si>
  <si>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</si>
  <si>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</si>
  <si>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</si>
  <si>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</si>
  <si>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</si>
  <si>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</si>
  <si>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</si>
  <si>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</si>
  <si>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</si>
  <si>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</si>
  <si>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</si>
  <si>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</si>
  <si>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</si>
  <si>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</si>
  <si>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</si>
  <si>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</si>
  <si>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</si>
  <si>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</si>
  <si>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</si>
  <si>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</si>
  <si>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</si>
  <si>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</si>
  <si>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</si>
  <si>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</si>
  <si>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</si>
  <si>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</si>
  <si>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</si>
  <si>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</si>
  <si>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</si>
  <si>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</si>
  <si>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</si>
  <si>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</si>
  <si>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</si>
  <si>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</si>
  <si>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</si>
  <si>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</si>
  <si>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</si>
  <si>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</si>
  <si>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</si>
  <si>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</si>
  <si>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</si>
  <si>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</si>
  <si>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</si>
  <si>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</si>
  <si>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</si>
  <si>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</si>
  <si>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</si>
  <si>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</si>
  <si>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</si>
  <si>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</si>
  <si>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</si>
  <si>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</si>
  <si>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</si>
  <si>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</si>
  <si>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</si>
  <si>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</si>
  <si>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</si>
  <si>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</si>
  <si>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</si>
  <si>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</si>
  <si>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</si>
  <si>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</si>
  <si>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</si>
  <si>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</si>
  <si>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</si>
  <si>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</si>
  <si>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</si>
  <si>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</si>
  <si>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</si>
  <si>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</si>
  <si>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</si>
  <si>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</si>
  <si>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</si>
  <si>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</si>
  <si>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</si>
  <si>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</si>
  <si>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</si>
  <si>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</si>
  <si>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</si>
  <si>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</si>
  <si>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</si>
  <si>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</si>
  <si>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</si>
  <si>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</si>
  <si>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</si>
  <si>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</si>
  <si>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</si>
  <si>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</si>
  <si>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</si>
  <si>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</si>
  <si>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</si>
  <si>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</si>
  <si>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</si>
  <si>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</si>
  <si>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</si>
  <si>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</si>
  <si>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</si>
  <si>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</si>
  <si>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</si>
  <si>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</si>
  <si>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</si>
  <si>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</si>
  <si>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</si>
  <si>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</si>
  <si>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</si>
  <si>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</si>
  <si>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</si>
  <si>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</si>
  <si>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</si>
  <si>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</si>
  <si>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</si>
  <si>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</si>
  <si>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</si>
  <si>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</si>
  <si>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</si>
  <si>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</si>
  <si>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</si>
  <si>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</si>
  <si>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</si>
  <si>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</si>
  <si>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</si>
  <si>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</si>
  <si>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</si>
  <si>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</si>
  <si>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</si>
  <si>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</si>
  <si>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</si>
  <si>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</si>
  <si>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</si>
  <si>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</si>
  <si>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</si>
  <si>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</si>
  <si>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</si>
  <si>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</si>
  <si>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</si>
  <si>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</si>
  <si>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</si>
  <si>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</si>
  <si>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</si>
  <si>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</si>
  <si>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</si>
  <si>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</si>
  <si>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</si>
  <si>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</si>
  <si>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</si>
  <si>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</si>
  <si>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</si>
  <si>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</si>
  <si>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</si>
  <si>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</si>
  <si>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</si>
  <si>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</si>
  <si>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</si>
  <si>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</si>
  <si>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</si>
  <si>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</si>
  <si>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</si>
  <si>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</si>
  <si>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</si>
  <si>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</si>
  <si>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</si>
  <si>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</si>
  <si>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</si>
  <si>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</si>
  <si>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</si>
  <si>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</si>
  <si>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</si>
  <si>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</si>
  <si>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</si>
  <si>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</si>
  <si>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</si>
  <si>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</si>
  <si>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</si>
  <si>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</si>
  <si>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</si>
  <si>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</si>
  <si>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</si>
  <si>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</si>
  <si>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</si>
  <si>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</si>
  <si>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</si>
  <si>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</si>
  <si>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</si>
  <si>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</si>
  <si>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</si>
  <si>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</si>
  <si>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</si>
  <si>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</si>
  <si>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</si>
  <si>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</si>
  <si>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</si>
  <si>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</si>
  <si>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</si>
  <si>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</si>
  <si>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</si>
  <si>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</si>
  <si>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</si>
  <si>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</si>
  <si>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</si>
  <si>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</si>
  <si>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</si>
  <si>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</si>
  <si>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</si>
  <si>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</si>
  <si>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</si>
  <si>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</si>
  <si>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</si>
  <si>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</si>
  <si>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</si>
  <si>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</si>
  <si>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</si>
  <si>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</si>
  <si>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</si>
  <si>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</si>
  <si>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</si>
  <si>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</si>
  <si>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</si>
  <si>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</si>
  <si>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</si>
  <si>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</si>
  <si>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</si>
  <si>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</si>
  <si>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</si>
  <si>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</si>
  <si>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</si>
  <si>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</si>
  <si>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</si>
  <si>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</si>
  <si>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</si>
  <si>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</si>
  <si>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</si>
  <si>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</si>
  <si>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</si>
  <si>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</si>
  <si>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</si>
  <si>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</si>
  <si>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</si>
  <si>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</si>
  <si>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</si>
  <si>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</si>
  <si>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</si>
  <si>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</si>
  <si>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</si>
  <si>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</si>
  <si>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</si>
  <si>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</si>
  <si>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</si>
  <si>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</si>
  <si>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</si>
  <si>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</si>
  <si>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</si>
  <si>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</si>
  <si>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</si>
  <si>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</si>
  <si>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</si>
  <si>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</si>
  <si>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</si>
  <si>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</si>
  <si>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</si>
  <si>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</si>
  <si>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</si>
  <si>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</si>
  <si>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</si>
  <si>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</si>
  <si>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</si>
  <si>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</si>
  <si>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</si>
  <si>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</si>
  <si>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</si>
  <si>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</si>
  <si>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</si>
  <si>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</si>
  <si>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</si>
  <si>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</si>
  <si>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</si>
  <si>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</si>
  <si>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</si>
  <si>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</si>
  <si>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</si>
  <si>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</si>
  <si>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</si>
  <si>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</si>
  <si>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</si>
  <si>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</si>
  <si>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</si>
  <si>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</si>
  <si>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</si>
  <si>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</si>
  <si>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</si>
  <si>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</si>
  <si>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</si>
  <si>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</si>
  <si>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</si>
  <si>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</si>
  <si>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</si>
  <si>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</si>
  <si>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</si>
  <si>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</si>
  <si>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</si>
  <si>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</si>
  <si>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</si>
  <si>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</si>
  <si>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</si>
  <si>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</si>
  <si>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</si>
  <si>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</si>
  <si>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</si>
  <si>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</si>
  <si>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</si>
  <si>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</si>
  <si>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</si>
  <si>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</si>
  <si>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</si>
  <si>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</si>
  <si>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</si>
  <si>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</si>
  <si>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</si>
  <si>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</si>
  <si>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</si>
  <si>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</si>
  <si>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</si>
  <si>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</si>
  <si>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</si>
  <si>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</si>
  <si>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</si>
  <si>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</si>
  <si>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</si>
  <si>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</si>
  <si>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</si>
  <si>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</si>
  <si>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</si>
  <si>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</si>
  <si>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</si>
  <si>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</si>
  <si>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</si>
  <si>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</si>
  <si>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</si>
  <si>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</si>
  <si>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</si>
  <si>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</si>
  <si>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</si>
  <si>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</si>
  <si>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</si>
  <si>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</si>
  <si>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</si>
  <si>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</si>
  <si>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</si>
  <si>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</si>
  <si>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</si>
  <si>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</si>
  <si>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</si>
  <si>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</si>
  <si>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</si>
  <si>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</si>
  <si>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</si>
  <si>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</si>
  <si>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</si>
  <si>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</si>
  <si>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</si>
  <si>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</si>
  <si>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</si>
  <si>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</si>
  <si>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</si>
  <si>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</si>
  <si>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</si>
  <si>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</si>
  <si>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</si>
  <si>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</si>
  <si>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</si>
  <si>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</si>
  <si>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</si>
  <si>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</si>
  <si>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</si>
  <si>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</si>
  <si>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</si>
  <si>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</si>
  <si>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</si>
  <si>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</si>
  <si>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</si>
  <si>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</si>
  <si>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</si>
  <si>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</si>
  <si>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</si>
  <si>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</si>
  <si>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</si>
  <si>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</si>
  <si>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</si>
  <si>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</si>
  <si>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</si>
  <si>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</si>
  <si>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</si>
  <si>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</si>
  <si>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</si>
  <si>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</si>
  <si>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</si>
  <si>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</si>
  <si>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</si>
  <si>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</si>
  <si>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</si>
  <si>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</si>
  <si>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</si>
  <si>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</si>
  <si>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</si>
  <si>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</si>
  <si>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</si>
  <si>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</si>
  <si>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</si>
  <si>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</si>
  <si>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</si>
  <si>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</si>
  <si>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</si>
  <si>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</si>
  <si>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</si>
  <si>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</si>
  <si>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</si>
  <si>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</si>
  <si>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</si>
  <si>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</si>
  <si>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</si>
  <si>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</si>
  <si>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</si>
  <si>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</si>
  <si>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</si>
  <si>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</si>
  <si>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</si>
  <si>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</si>
  <si>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</si>
  <si>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</si>
  <si>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</si>
  <si>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</si>
  <si>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</si>
  <si>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</si>
  <si>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</si>
  <si>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</si>
  <si>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</si>
  <si>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</si>
  <si>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</si>
  <si>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</si>
  <si>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</si>
  <si>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</si>
  <si>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</si>
  <si>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</si>
  <si>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</si>
  <si>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</si>
  <si>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</si>
  <si>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</si>
  <si>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</si>
  <si>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</si>
  <si>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</si>
  <si>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</si>
  <si>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</si>
  <si>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</si>
  <si>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</si>
  <si>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</si>
  <si>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</si>
  <si>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</si>
  <si>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</si>
  <si>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</si>
  <si>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</si>
  <si>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</si>
  <si>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</si>
  <si>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</si>
  <si>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</si>
  <si>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</si>
  <si>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</si>
  <si>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</si>
  <si>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</si>
  <si>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</si>
  <si>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</si>
  <si>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</si>
  <si>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</si>
  <si>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</si>
  <si>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</si>
  <si>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</si>
  <si>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</si>
  <si>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</si>
  <si>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</si>
  <si>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</si>
  <si>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</si>
  <si>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</si>
  <si>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</si>
  <si>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</si>
  <si>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</si>
  <si>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</si>
  <si>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</si>
  <si>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</si>
  <si>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</si>
  <si>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</si>
  <si>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</si>
  <si>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</si>
  <si>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</si>
  <si>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</si>
  <si>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</si>
  <si>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</si>
  <si>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</si>
  <si>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</si>
  <si>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</si>
  <si>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</si>
  <si>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</si>
  <si>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</si>
  <si>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</si>
  <si>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</si>
  <si>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</si>
  <si>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</si>
  <si>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</si>
  <si>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</si>
  <si>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</si>
  <si>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</si>
  <si>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</si>
  <si>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</si>
  <si>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</si>
  <si>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</si>
  <si>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</si>
  <si>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</si>
  <si>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</si>
  <si>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</si>
  <si>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</si>
  <si>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</si>
  <si>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</si>
  <si>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</si>
  <si>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</si>
  <si>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</si>
  <si>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</si>
  <si>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</si>
  <si>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</si>
  <si>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</si>
  <si>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</si>
  <si>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</si>
  <si>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</si>
  <si>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</si>
  <si>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</si>
  <si>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</si>
  <si>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</si>
  <si>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</si>
  <si>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</si>
  <si>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</si>
  <si>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</si>
  <si>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</si>
  <si>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</si>
  <si>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</si>
  <si>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</si>
  <si>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</si>
  <si>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</si>
  <si>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</si>
  <si>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</si>
  <si>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</si>
  <si>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</si>
  <si>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</si>
  <si>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</si>
  <si>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</si>
  <si>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</si>
  <si>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</si>
  <si>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</si>
  <si>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</si>
  <si>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</si>
  <si>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</si>
  <si>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</si>
  <si>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</si>
  <si>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</si>
  <si>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</si>
  <si>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</si>
  <si>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</si>
  <si>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</si>
  <si>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</si>
  <si>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</si>
  <si>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</si>
  <si>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</si>
  <si>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</si>
  <si>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</si>
  <si>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</si>
  <si>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</si>
  <si>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</si>
  <si>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</si>
  <si>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</si>
  <si>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</si>
  <si>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</si>
  <si>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</si>
  <si>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</si>
  <si>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</si>
  <si>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</si>
  <si>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</si>
  <si>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</si>
  <si>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</si>
  <si>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</si>
  <si>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</si>
  <si>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</si>
  <si>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</si>
  <si>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</si>
  <si>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</si>
  <si>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</si>
  <si>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</si>
  <si>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</si>
  <si>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</si>
  <si>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</si>
  <si>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</si>
  <si>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</si>
  <si>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</si>
  <si>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</si>
  <si>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</si>
  <si>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</si>
  <si>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</si>
  <si>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</si>
  <si>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</si>
  <si>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</si>
  <si>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</si>
  <si>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</si>
  <si>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</si>
  <si>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</si>
  <si>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</si>
  <si>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</si>
  <si>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</si>
  <si>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</si>
  <si>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</si>
  <si>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</si>
  <si>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</si>
  <si>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</si>
  <si>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</si>
  <si>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</si>
  <si>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</si>
  <si>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</si>
  <si>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</si>
  <si>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</si>
  <si>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</si>
  <si>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</si>
  <si>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</si>
  <si>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</si>
  <si>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</si>
  <si>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</si>
  <si>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</si>
  <si>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</si>
  <si>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</si>
  <si>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</si>
  <si>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</si>
  <si>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</si>
  <si>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</si>
  <si>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</si>
  <si>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</si>
  <si>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</si>
  <si>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</si>
  <si>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</si>
  <si>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</si>
  <si>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</si>
  <si>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</si>
  <si>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</si>
  <si>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</si>
  <si>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</si>
  <si>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</si>
  <si>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</si>
  <si>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</si>
  <si>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</si>
  <si>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</si>
  <si>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</si>
  <si>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</si>
  <si>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</si>
  <si>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</si>
  <si>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</si>
  <si>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</si>
  <si>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</si>
  <si>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</si>
  <si>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</si>
  <si>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</si>
  <si>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</si>
  <si>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</si>
  <si>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</si>
  <si>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</si>
  <si>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</si>
  <si>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</si>
  <si>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</si>
  <si>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</si>
  <si>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</si>
  <si>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</si>
  <si>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</si>
  <si>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</si>
  <si>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</si>
  <si>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</si>
  <si>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</si>
  <si>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</si>
  <si>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</si>
  <si>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</si>
  <si>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</si>
  <si>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</si>
  <si>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</si>
  <si>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</si>
  <si>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</si>
  <si>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</si>
  <si>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</si>
  <si>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</si>
  <si>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</si>
  <si>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</si>
  <si>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</si>
  <si>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</si>
  <si>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</si>
  <si>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</si>
  <si>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</si>
  <si>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</si>
  <si>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</si>
  <si>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</si>
  <si>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</si>
  <si>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</si>
  <si>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</si>
  <si>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</si>
  <si>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</si>
  <si>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</si>
  <si>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</si>
  <si>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</si>
  <si>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</si>
  <si>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</si>
  <si>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</si>
  <si>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</si>
  <si>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</si>
  <si>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</si>
  <si>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</si>
  <si>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</si>
  <si>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</si>
  <si>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</si>
  <si>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</si>
  <si>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</si>
  <si>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</si>
  <si>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</si>
  <si>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</si>
  <si>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</si>
  <si>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</si>
  <si>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</si>
  <si>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</si>
  <si>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</si>
  <si>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</si>
  <si>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</si>
  <si>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</si>
  <si>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</si>
  <si>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</si>
  <si>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</si>
  <si>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</si>
  <si>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</si>
  <si>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</si>
  <si>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</si>
  <si>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</si>
  <si>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</si>
  <si>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</si>
  <si>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</si>
  <si>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</si>
  <si>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</si>
  <si>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</si>
  <si>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</si>
  <si>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</si>
  <si>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</si>
  <si>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</si>
  <si>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</si>
  <si>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</si>
  <si>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</si>
  <si>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</si>
  <si>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</si>
  <si>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</si>
  <si>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</si>
  <si>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</si>
  <si>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</si>
  <si>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</si>
  <si>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</si>
  <si>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</si>
  <si>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</si>
  <si>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</si>
  <si>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</si>
  <si>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</si>
  <si>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</si>
  <si>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</si>
  <si>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</si>
  <si>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</si>
  <si>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</si>
  <si>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</si>
  <si>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</si>
  <si>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</si>
  <si>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</si>
  <si>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</si>
  <si>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</si>
  <si>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</si>
  <si>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</si>
  <si>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</si>
  <si>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</si>
  <si>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</si>
  <si>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</si>
  <si>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</si>
  <si>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</si>
  <si>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</si>
  <si>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</si>
  <si>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</si>
  <si>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</si>
  <si>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</si>
  <si>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</si>
  <si>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</si>
  <si>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</si>
  <si>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</si>
  <si>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</si>
  <si>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</si>
  <si>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</si>
  <si>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</si>
  <si>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</si>
  <si>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</si>
  <si>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</si>
  <si>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</si>
  <si>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</si>
  <si>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</si>
  <si>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</si>
  <si>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</si>
  <si>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</si>
  <si>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</si>
  <si>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</si>
  <si>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</si>
  <si>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</si>
  <si>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</si>
  <si>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</si>
  <si>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</si>
  <si>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</si>
  <si>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</si>
  <si>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</si>
  <si>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</si>
  <si>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</si>
  <si>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</si>
  <si>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</si>
  <si>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</si>
  <si>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</si>
  <si>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</si>
  <si>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</si>
  <si>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</si>
  <si>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</si>
  <si>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</si>
  <si>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</si>
  <si>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</si>
  <si>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</si>
  <si>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</si>
  <si>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</si>
  <si>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</si>
  <si>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</si>
  <si>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</si>
  <si>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</si>
  <si>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</si>
  <si>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</si>
  <si>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</si>
  <si>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</si>
  <si>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</si>
  <si>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</si>
  <si>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</si>
  <si>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</si>
  <si>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</si>
  <si>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</si>
  <si>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</si>
  <si>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</si>
  <si>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</si>
  <si>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</si>
  <si>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</si>
  <si>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</si>
  <si>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</si>
  <si>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</si>
  <si>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</si>
  <si>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</si>
  <si>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</si>
  <si>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</si>
  <si>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</si>
  <si>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</si>
  <si>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</si>
  <si>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</si>
  <si>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</si>
  <si>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</si>
  <si>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</si>
  <si>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</si>
  <si>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</si>
  <si>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</si>
  <si>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</si>
  <si>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</si>
  <si>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</si>
  <si>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</si>
  <si>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</si>
  <si>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</si>
  <si>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</si>
  <si>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</si>
  <si>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</si>
  <si>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</si>
  <si>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</si>
  <si>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</si>
  <si>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</si>
  <si>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</si>
  <si>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</si>
  <si>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</si>
  <si>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</si>
  <si>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</si>
  <si>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</si>
  <si>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</si>
  <si>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</si>
  <si>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</si>
  <si>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</si>
  <si>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</si>
  <si>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</si>
  <si>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</si>
  <si>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</si>
  <si>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</si>
  <si>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</si>
  <si>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</si>
  <si>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</si>
  <si>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</si>
  <si>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</si>
  <si>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</si>
  <si>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</si>
  <si>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</si>
  <si>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</si>
  <si>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</si>
  <si>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</si>
  <si>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</si>
  <si>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</si>
  <si>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</si>
  <si>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</si>
  <si>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</si>
  <si>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</si>
  <si>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</si>
  <si>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</si>
  <si>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</si>
  <si>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</si>
  <si>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</si>
  <si>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</si>
  <si>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</si>
  <si>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</si>
  <si>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</si>
  <si>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</si>
  <si>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</si>
  <si>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</si>
  <si>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</si>
  <si>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</si>
  <si>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</si>
  <si>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</si>
  <si>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</si>
  <si>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</si>
  <si>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</si>
  <si>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</si>
  <si>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</si>
  <si>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</si>
  <si>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</si>
  <si>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</si>
  <si>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</si>
  <si>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</si>
  <si>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</si>
  <si>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</si>
  <si>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</si>
  <si>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</si>
  <si>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</si>
  <si>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</si>
  <si>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</si>
  <si>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</si>
  <si>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</si>
  <si>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</si>
  <si>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</si>
  <si>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</si>
  <si>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</si>
  <si>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</si>
  <si>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</si>
  <si>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</si>
  <si>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</si>
  <si>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</si>
  <si>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</si>
  <si>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</si>
  <si>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</si>
  <si>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</si>
  <si>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</si>
  <si>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</si>
  <si>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</si>
  <si>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</si>
  <si>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</si>
  <si>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</si>
  <si>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</si>
  <si>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</si>
  <si>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</si>
  <si>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</si>
  <si>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</si>
  <si>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</si>
  <si>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</si>
  <si>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</si>
  <si>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</si>
  <si>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</si>
  <si>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</si>
  <si>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</si>
  <si>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</si>
  <si>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</si>
  <si>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</si>
  <si>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</si>
  <si>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</si>
  <si>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</si>
  <si>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</si>
  <si>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</si>
  <si>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</si>
  <si>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</si>
  <si>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</si>
  <si>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</si>
  <si>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</si>
  <si>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</si>
  <si>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</si>
  <si>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</si>
  <si>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</si>
  <si>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</si>
  <si>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</si>
  <si>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</si>
  <si>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</si>
  <si>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</si>
  <si>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</si>
  <si>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</si>
  <si>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</si>
  <si>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</si>
  <si>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</si>
  <si>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</si>
  <si>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</si>
  <si>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</si>
  <si>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</si>
  <si>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</si>
  <si>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</si>
  <si>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</si>
  <si>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</si>
  <si>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</si>
  <si>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</si>
  <si>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</si>
  <si>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</si>
  <si>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</si>
  <si>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</si>
  <si>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</si>
  <si>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</si>
  <si>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</si>
  <si>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</si>
  <si>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</si>
  <si>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</si>
  <si>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</si>
  <si>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</si>
  <si>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</si>
  <si>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</si>
  <si>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</si>
  <si>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</si>
  <si>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</si>
  <si>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</si>
  <si>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</si>
  <si>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</si>
  <si>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</si>
  <si>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</si>
  <si>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</si>
  <si>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</si>
  <si>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</si>
  <si>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</si>
  <si>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</si>
  <si>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</si>
  <si>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</si>
  <si>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</si>
  <si>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</si>
  <si>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</si>
  <si>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</si>
  <si>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</si>
  <si>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</si>
  <si>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</si>
  <si>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</si>
  <si>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</si>
  <si>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</si>
  <si>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</si>
  <si>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</si>
  <si>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</si>
  <si>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</si>
  <si>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</si>
  <si>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</si>
  <si>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</si>
  <si>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</si>
  <si>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</si>
  <si>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</si>
  <si>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</si>
  <si>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</si>
  <si>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</si>
  <si>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</si>
  <si>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</si>
  <si>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</si>
  <si>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</si>
  <si>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</si>
  <si>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</si>
  <si>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</si>
  <si>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</si>
  <si>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</si>
  <si>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</si>
  <si>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</si>
  <si>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</si>
  <si>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</si>
  <si>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</si>
  <si>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</si>
  <si>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</si>
  <si>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</si>
  <si>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</si>
  <si>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</si>
  <si>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</si>
  <si>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</si>
  <si>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</si>
  <si>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</si>
  <si>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</si>
  <si>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</si>
  <si>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</si>
  <si>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</si>
  <si>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</si>
  <si>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</si>
  <si>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</si>
  <si>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</si>
  <si>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</si>
  <si>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</si>
  <si>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</si>
  <si>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</si>
  <si>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</si>
  <si>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</si>
  <si>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</si>
  <si>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</si>
  <si>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</si>
  <si>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</si>
  <si>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</si>
  <si>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</si>
  <si>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</si>
  <si>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</si>
  <si>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</si>
  <si>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</si>
  <si>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</si>
  <si>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</si>
  <si>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</si>
  <si>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</si>
  <si>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</si>
  <si>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</si>
  <si>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</si>
  <si>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</si>
  <si>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</si>
  <si>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</si>
  <si>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</si>
  <si>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</si>
  <si>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</si>
  <si>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</si>
  <si>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</si>
  <si>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</si>
  <si>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</si>
  <si>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</si>
  <si>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</si>
  <si>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</si>
  <si>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</si>
  <si>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</si>
  <si>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</si>
  <si>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</si>
  <si>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</si>
  <si>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</si>
  <si>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</si>
  <si>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</si>
  <si>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</si>
  <si>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</si>
  <si>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</si>
  <si>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</si>
  <si>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</si>
  <si>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</si>
  <si>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</si>
  <si>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</si>
  <si>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</si>
  <si>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</si>
  <si>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</si>
  <si>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</si>
  <si>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</si>
  <si>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</si>
  <si>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</si>
  <si>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</si>
  <si>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</si>
  <si>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</si>
  <si>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</si>
  <si>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</si>
  <si>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</si>
  <si>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</si>
  <si>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</si>
  <si>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</si>
  <si>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</si>
  <si>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</si>
  <si>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</si>
  <si>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</si>
  <si>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</si>
  <si>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</si>
  <si>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</si>
  <si>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</si>
  <si>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</si>
  <si>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</si>
  <si>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</si>
  <si>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</si>
  <si>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</si>
  <si>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</si>
  <si>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</si>
  <si>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</si>
  <si>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</si>
  <si>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</si>
  <si>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</si>
  <si>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</si>
  <si>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</si>
  <si>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</si>
  <si>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</si>
  <si>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</si>
  <si>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</si>
  <si>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</si>
  <si>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</si>
  <si>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</si>
  <si>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</si>
  <si>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</si>
  <si>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</si>
  <si>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</si>
  <si>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</si>
  <si>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</si>
  <si>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</si>
  <si>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</si>
  <si>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</si>
  <si>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</si>
  <si>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</si>
  <si>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</si>
  <si>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</si>
  <si>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</si>
  <si>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</si>
  <si>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</si>
  <si>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</si>
  <si>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</si>
  <si>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</si>
  <si>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</si>
  <si>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</si>
  <si>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</si>
  <si>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</si>
  <si>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</si>
  <si>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</si>
  <si>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</si>
  <si>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</si>
  <si>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</si>
  <si>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</si>
  <si>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</si>
  <si>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</si>
  <si>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</si>
  <si>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</si>
  <si>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</si>
  <si>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</si>
  <si>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</si>
  <si>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</si>
  <si>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</si>
  <si>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</si>
  <si>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</si>
  <si>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</si>
  <si>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</si>
  <si>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</si>
  <si>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</si>
  <si>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</si>
  <si>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</si>
  <si>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</si>
  <si>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</si>
  <si>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</si>
  <si>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</si>
  <si>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</si>
  <si>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</si>
  <si>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</si>
  <si>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</si>
  <si>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</si>
  <si>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</si>
  <si>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</si>
  <si>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</si>
  <si>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</si>
  <si>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</si>
  <si>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</si>
  <si>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</si>
  <si>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</si>
  <si>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</si>
  <si>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</si>
  <si>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</si>
  <si>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</si>
  <si>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</si>
  <si>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</si>
  <si>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</si>
  <si>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</si>
  <si>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</si>
  <si>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</si>
  <si>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</si>
  <si>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</si>
  <si>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</si>
  <si>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</si>
  <si>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</si>
  <si>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</si>
  <si>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</si>
  <si>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</si>
  <si>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</si>
  <si>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</si>
  <si>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</si>
  <si>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</si>
  <si>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</si>
  <si>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</si>
  <si>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</si>
  <si>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</si>
  <si>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</si>
  <si>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</si>
  <si>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</si>
  <si>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</si>
  <si>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</si>
  <si>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</si>
  <si>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</si>
  <si>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</si>
  <si>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</si>
  <si>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</si>
  <si>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</si>
  <si>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</si>
  <si>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</si>
  <si>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</si>
  <si>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</si>
  <si>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</si>
  <si>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</si>
  <si>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</si>
  <si>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</si>
  <si>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</si>
  <si>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</si>
  <si>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</si>
  <si>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</si>
  <si>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</si>
  <si>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</si>
  <si>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</si>
  <si>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</si>
  <si>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</si>
  <si>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</si>
  <si>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</si>
  <si>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</si>
  <si>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</si>
  <si>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</si>
  <si>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</si>
  <si>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</si>
  <si>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</si>
  <si>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</si>
  <si>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</si>
  <si>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</si>
  <si>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</si>
  <si>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</si>
  <si>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</si>
  <si>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</si>
  <si>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</si>
  <si>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</si>
  <si>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</si>
  <si>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</si>
  <si>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</si>
  <si>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</si>
  <si>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</si>
  <si>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</si>
  <si>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</si>
  <si>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</si>
  <si>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</si>
  <si>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</si>
  <si>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</si>
  <si>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</si>
  <si>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</si>
  <si>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</si>
  <si>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</si>
  <si>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</si>
  <si>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</si>
  <si>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</si>
  <si>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</si>
  <si>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</si>
  <si>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</si>
  <si>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</si>
  <si>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</si>
  <si>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</si>
  <si>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</si>
  <si>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</si>
  <si>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</si>
  <si>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</si>
  <si>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</si>
  <si>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</si>
  <si>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</si>
  <si>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</si>
  <si>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</si>
  <si>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</si>
  <si>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</si>
  <si>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</si>
  <si>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</si>
  <si>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</si>
  <si>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</si>
  <si>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</si>
  <si>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</si>
  <si>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</si>
  <si>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</si>
  <si>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</si>
  <si>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</si>
  <si>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</si>
  <si>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</si>
  <si>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</si>
  <si>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</si>
  <si>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</si>
  <si>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</si>
  <si>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</si>
  <si>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</si>
  <si>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</si>
  <si>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</si>
  <si>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</si>
  <si>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</si>
  <si>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</si>
  <si>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</si>
  <si>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</si>
  <si>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</si>
  <si>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</si>
  <si>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</si>
  <si>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</si>
  <si>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</si>
  <si>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</si>
  <si>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</si>
  <si>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</si>
  <si>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</si>
  <si>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</si>
  <si>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</si>
  <si>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</si>
  <si>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</si>
  <si>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</si>
  <si>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</si>
  <si>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</si>
  <si>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</si>
  <si>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</si>
  <si>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</si>
  <si>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</si>
  <si>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</si>
  <si>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</si>
  <si>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</si>
  <si>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</si>
  <si>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</si>
  <si>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</si>
  <si>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</si>
  <si>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</si>
  <si>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</si>
  <si>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</si>
  <si>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</si>
  <si>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</si>
  <si>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</si>
  <si>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</si>
  <si>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</si>
  <si>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</si>
  <si>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</si>
  <si>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</si>
  <si>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</si>
  <si>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</si>
  <si>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</si>
  <si>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</si>
  <si>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</si>
  <si>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</si>
  <si>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</si>
  <si>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</si>
  <si>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</si>
  <si>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</si>
  <si>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</si>
  <si>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</si>
  <si>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</si>
  <si>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</si>
  <si>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</si>
  <si>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</si>
  <si>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</si>
  <si>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</si>
  <si>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</si>
  <si>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</si>
  <si>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</si>
  <si>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</si>
  <si>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</si>
  <si>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</si>
  <si>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</si>
  <si>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</si>
  <si>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</si>
  <si>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</si>
  <si>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</si>
  <si>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</si>
  <si>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</si>
  <si>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</si>
  <si>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</si>
  <si>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</si>
  <si>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</si>
  <si>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</si>
  <si>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</si>
  <si>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</si>
  <si>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</si>
  <si>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</si>
  <si>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</si>
  <si>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</si>
  <si>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</si>
  <si>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</si>
  <si>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</si>
  <si>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</si>
  <si>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</si>
  <si>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</si>
  <si>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</si>
  <si>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</si>
  <si>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</si>
  <si>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</si>
  <si>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</si>
  <si>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</si>
  <si>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</si>
  <si>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</si>
  <si>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</si>
  <si>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</si>
  <si>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</si>
  <si>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</si>
  <si>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</si>
  <si>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</si>
  <si>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</si>
  <si>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</si>
  <si>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</si>
  <si>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</si>
  <si>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</si>
  <si>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</si>
  <si>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</si>
  <si>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</si>
  <si>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</si>
  <si>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</si>
  <si>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</si>
  <si>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</si>
  <si>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</si>
  <si>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</si>
  <si>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</si>
  <si>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</si>
  <si>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</si>
  <si>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</si>
  <si>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</si>
  <si>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</si>
  <si>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</si>
  <si>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</si>
  <si>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</si>
  <si>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</si>
  <si>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</si>
  <si>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</si>
  <si>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</si>
  <si>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</si>
  <si>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</si>
  <si>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</si>
  <si>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</si>
  <si>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</si>
  <si>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</si>
  <si>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</si>
  <si>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</si>
  <si>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</si>
  <si>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</si>
  <si>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</si>
  <si>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</si>
  <si>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</si>
  <si>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</si>
  <si>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</si>
  <si>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</si>
  <si>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</si>
  <si>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</si>
  <si>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</si>
  <si>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</si>
  <si>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</si>
  <si>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</si>
  <si>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</si>
  <si>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</si>
  <si>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</si>
  <si>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</si>
  <si>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</si>
  <si>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</si>
  <si>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</si>
  <si>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</si>
  <si>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</si>
  <si>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</si>
  <si>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</si>
  <si>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</si>
  <si>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</si>
  <si>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</si>
  <si>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</si>
  <si>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</si>
  <si>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</si>
  <si>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</si>
  <si>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</si>
  <si>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</si>
  <si>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</si>
  <si>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</si>
  <si>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</si>
  <si>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</si>
  <si>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</si>
  <si>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</si>
  <si>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</si>
  <si>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</si>
  <si>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</si>
  <si>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</si>
  <si>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</si>
  <si>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</si>
  <si>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</si>
  <si>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</si>
  <si>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</si>
  <si>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</si>
  <si>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</si>
  <si>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</si>
  <si>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</si>
  <si>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</si>
  <si>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</si>
  <si>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</si>
  <si>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</si>
  <si>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</si>
  <si>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</si>
  <si>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</si>
  <si>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</si>
  <si>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</si>
  <si>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</si>
  <si>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</si>
  <si>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</si>
  <si>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</si>
  <si>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</si>
  <si>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</si>
  <si>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</si>
  <si>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</si>
  <si>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</si>
  <si>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</si>
  <si>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</si>
  <si>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</si>
  <si>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</si>
  <si>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</si>
  <si>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</si>
  <si>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</si>
  <si>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</si>
  <si>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</si>
  <si>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</si>
  <si>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</si>
  <si>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</si>
  <si>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</si>
  <si>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</si>
  <si>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</si>
  <si>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</si>
  <si>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</si>
  <si>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２　法人</t>
  </si>
  <si>
    <t>５　営利法人</t>
  </si>
  <si>
    <t>0166</t>
    <phoneticPr fontId="1"/>
  </si>
  <si>
    <t>yuuyakekoyake</t>
    <phoneticPr fontId="1"/>
  </si>
  <si>
    <t>air.ocn.ne.jp</t>
    <phoneticPr fontId="1"/>
  </si>
  <si>
    <t>https://</t>
  </si>
  <si>
    <t>www.nb-hokkaido.com</t>
    <phoneticPr fontId="1"/>
  </si>
  <si>
    <t>富居　典弘</t>
    <rPh sb="0" eb="2">
      <t>トミイ</t>
    </rPh>
    <rPh sb="3" eb="5">
      <t>ノリヒロ</t>
    </rPh>
    <phoneticPr fontId="1"/>
  </si>
  <si>
    <t>代表取締役</t>
    <rPh sb="0" eb="5">
      <t>ダイヒョウトリシマリヤク</t>
    </rPh>
    <phoneticPr fontId="1"/>
  </si>
  <si>
    <t>２　なし</t>
  </si>
  <si>
    <t>旭川</t>
    <rPh sb="0" eb="2">
      <t>アキラカワ</t>
    </rPh>
    <phoneticPr fontId="1"/>
  </si>
  <si>
    <t>0166</t>
    <phoneticPr fontId="1"/>
  </si>
  <si>
    <t>60</t>
    <phoneticPr fontId="1"/>
  </si>
  <si>
    <t>nb-hokkaido.com</t>
    <phoneticPr fontId="1"/>
  </si>
  <si>
    <t>富居　典弘</t>
    <rPh sb="0" eb="2">
      <t>トミイ</t>
    </rPh>
    <rPh sb="3" eb="5">
      <t>ノリヒロ</t>
    </rPh>
    <phoneticPr fontId="1"/>
  </si>
  <si>
    <t>代表</t>
    <rPh sb="0" eb="2">
      <t>ダイヒョウ</t>
    </rPh>
    <phoneticPr fontId="1"/>
  </si>
  <si>
    <t>３　住宅型</t>
  </si>
  <si>
    <t>２　事業者が賃借する土地</t>
  </si>
  <si>
    <t>１　あり</t>
  </si>
  <si>
    <t>３　その他</t>
  </si>
  <si>
    <t>木造</t>
    <rPh sb="0" eb="2">
      <t>モクゾウ</t>
    </rPh>
    <phoneticPr fontId="1"/>
  </si>
  <si>
    <t>３　木造</t>
  </si>
  <si>
    <t>２　事業者が賃借する建物</t>
  </si>
  <si>
    <t>１　あり（車椅子対応）</t>
  </si>
  <si>
    <t>１　全ての居室あり</t>
  </si>
  <si>
    <t>１　全ての便所あり</t>
  </si>
  <si>
    <t>１　全ての浴室あり</t>
  </si>
  <si>
    <t>社会の一員としての自覚を持ち、運営に当たって関係するすべての法令、その他の社会的ルールを遵守します。（コンプライアンス）　　　　　　　　　　　　　　また、我々は企業秘密及び個人情報を除き、社会通念上、皆様にとって有用な情報を正確に開示します。</t>
    <rPh sb="0" eb="2">
      <t>シャカイ</t>
    </rPh>
    <rPh sb="3" eb="5">
      <t>イチイン</t>
    </rPh>
    <rPh sb="9" eb="11">
      <t>ジカク</t>
    </rPh>
    <rPh sb="12" eb="13">
      <t>モ</t>
    </rPh>
    <rPh sb="15" eb="17">
      <t>ウンエイ</t>
    </rPh>
    <rPh sb="18" eb="19">
      <t>ア</t>
    </rPh>
    <rPh sb="22" eb="24">
      <t>カンケイ</t>
    </rPh>
    <rPh sb="30" eb="32">
      <t>ホウレイ</t>
    </rPh>
    <rPh sb="35" eb="36">
      <t>タ</t>
    </rPh>
    <rPh sb="37" eb="40">
      <t>シャカイテキ</t>
    </rPh>
    <rPh sb="44" eb="46">
      <t>ジュンシュ</t>
    </rPh>
    <rPh sb="77" eb="79">
      <t>ワレワレ</t>
    </rPh>
    <rPh sb="80" eb="84">
      <t>キギョウヒミツ</t>
    </rPh>
    <rPh sb="84" eb="85">
      <t>オヨ</t>
    </rPh>
    <rPh sb="86" eb="90">
      <t>コジンジョウホウ</t>
    </rPh>
    <rPh sb="91" eb="92">
      <t>ノゾ</t>
    </rPh>
    <rPh sb="94" eb="99">
      <t>シャカイツウネンジョウ</t>
    </rPh>
    <rPh sb="100" eb="102">
      <t>ミナサマ</t>
    </rPh>
    <rPh sb="106" eb="108">
      <t>ユウヨウ</t>
    </rPh>
    <rPh sb="109" eb="111">
      <t>ジョウホウ</t>
    </rPh>
    <rPh sb="112" eb="114">
      <t>セイカク</t>
    </rPh>
    <rPh sb="115" eb="117">
      <t>カイジ</t>
    </rPh>
    <phoneticPr fontId="1"/>
  </si>
  <si>
    <t>１　自ら実施</t>
  </si>
  <si>
    <t>○</t>
  </si>
  <si>
    <t>並木通りクリニック</t>
    <rPh sb="0" eb="3">
      <t>ナミキドオ</t>
    </rPh>
    <phoneticPr fontId="1"/>
  </si>
  <si>
    <t>旭川市春光3条7丁目７－１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1"/>
  </si>
  <si>
    <t>内科</t>
    <rPh sb="0" eb="2">
      <t>ナイカ</t>
    </rPh>
    <phoneticPr fontId="1"/>
  </si>
  <si>
    <t>訪問診療　その他</t>
    <rPh sb="0" eb="4">
      <t>ホウモンシンリョウ</t>
    </rPh>
    <rPh sb="7" eb="8">
      <t>タ</t>
    </rPh>
    <phoneticPr fontId="1"/>
  </si>
  <si>
    <t>かむい歯科診療所</t>
    <rPh sb="3" eb="8">
      <t>シカシンリョウジョ</t>
    </rPh>
    <phoneticPr fontId="1"/>
  </si>
  <si>
    <t>旭川市神居2条4丁目２－１４</t>
    <rPh sb="0" eb="3">
      <t>アサヒカワシ</t>
    </rPh>
    <rPh sb="3" eb="5">
      <t>カムイ</t>
    </rPh>
    <rPh sb="6" eb="7">
      <t>ジョウ</t>
    </rPh>
    <rPh sb="8" eb="10">
      <t>チョウメ</t>
    </rPh>
    <phoneticPr fontId="1"/>
  </si>
  <si>
    <t>訪問診療　</t>
    <rPh sb="0" eb="4">
      <t>ホウモンシンリョウ</t>
    </rPh>
    <phoneticPr fontId="1"/>
  </si>
  <si>
    <t>入院期間1か月経過後相談　　　　　　　　　　　　　　　　　　　　　　　　　　　　　　　暴言、暴力など　　　　　　　　　　　　　　　　　　　　　　　　　　　　　　　　　　　　　　　料金滞納等　　　　　　　　　　　　　　　　　　　　　　　　　　　　　　　　　　　その他契約書に違反する行為</t>
    <rPh sb="0" eb="4">
      <t>ニュウインキカン</t>
    </rPh>
    <rPh sb="6" eb="9">
      <t>ゲツケイカ</t>
    </rPh>
    <rPh sb="9" eb="10">
      <t>ゴ</t>
    </rPh>
    <rPh sb="10" eb="12">
      <t>ソウダン</t>
    </rPh>
    <rPh sb="43" eb="45">
      <t>ボウゲン</t>
    </rPh>
    <rPh sb="46" eb="48">
      <t>ボウリョク</t>
    </rPh>
    <rPh sb="89" eb="93">
      <t>リョウキンタイノウ</t>
    </rPh>
    <rPh sb="93" eb="94">
      <t>ナド</t>
    </rPh>
    <rPh sb="131" eb="132">
      <t>タ</t>
    </rPh>
    <rPh sb="132" eb="135">
      <t>ケイヤクショ</t>
    </rPh>
    <rPh sb="136" eb="138">
      <t>イハン</t>
    </rPh>
    <rPh sb="140" eb="142">
      <t>コウイ</t>
    </rPh>
    <phoneticPr fontId="1"/>
  </si>
  <si>
    <t>入居契約書第29条～31条に記載</t>
    <rPh sb="0" eb="5">
      <t>ニュウキョケイヤクショ</t>
    </rPh>
    <rPh sb="5" eb="6">
      <t>ダイ</t>
    </rPh>
    <rPh sb="8" eb="9">
      <t>ジョウ</t>
    </rPh>
    <rPh sb="12" eb="13">
      <t>ジョウ</t>
    </rPh>
    <rPh sb="14" eb="16">
      <t>キサイ</t>
    </rPh>
    <phoneticPr fontId="1"/>
  </si>
  <si>
    <t>初任者研修</t>
    <rPh sb="0" eb="5">
      <t>ショニンシャケンシュウ</t>
    </rPh>
    <phoneticPr fontId="1"/>
  </si>
  <si>
    <t>２　建物賃貸借方式</t>
  </si>
  <si>
    <t>３　月払い方式</t>
  </si>
  <si>
    <t>２　日割り計算で減額</t>
  </si>
  <si>
    <t>消費税、物価の上昇など</t>
    <rPh sb="0" eb="3">
      <t>ショウヒゼイ</t>
    </rPh>
    <rPh sb="4" eb="6">
      <t>ブッカ</t>
    </rPh>
    <rPh sb="7" eb="9">
      <t>ジョウショウ</t>
    </rPh>
    <phoneticPr fontId="1"/>
  </si>
  <si>
    <t>事前告知の上</t>
    <rPh sb="0" eb="4">
      <t>ジゼンコクチ</t>
    </rPh>
    <rPh sb="5" eb="6">
      <t>ウエ</t>
    </rPh>
    <phoneticPr fontId="1"/>
  </si>
  <si>
    <t>要介護5</t>
    <rPh sb="0" eb="3">
      <t>ヨウカイゴ</t>
    </rPh>
    <phoneticPr fontId="1"/>
  </si>
  <si>
    <t>要支援２</t>
    <rPh sb="0" eb="3">
      <t>ヨウシエン</t>
    </rPh>
    <phoneticPr fontId="1"/>
  </si>
  <si>
    <t>建物の賃貸料、設備備品費、等を基礎として1室あたりの家賃を算出した。</t>
    <rPh sb="0" eb="2">
      <t>タテモノ</t>
    </rPh>
    <rPh sb="3" eb="6">
      <t>チンタイリョウ</t>
    </rPh>
    <rPh sb="7" eb="11">
      <t>セツビビヒン</t>
    </rPh>
    <rPh sb="11" eb="12">
      <t>ヒ</t>
    </rPh>
    <rPh sb="13" eb="14">
      <t>ナド</t>
    </rPh>
    <rPh sb="15" eb="17">
      <t>キソ</t>
    </rPh>
    <rPh sb="21" eb="22">
      <t>シツ</t>
    </rPh>
    <rPh sb="26" eb="28">
      <t>ヤチン</t>
    </rPh>
    <rPh sb="29" eb="31">
      <t>サンシュツ</t>
    </rPh>
    <phoneticPr fontId="1"/>
  </si>
  <si>
    <t>共用施設の維持管理、事務管理費、生活支援の人件費等</t>
    <rPh sb="0" eb="4">
      <t>キョウヨウシセツ</t>
    </rPh>
    <rPh sb="5" eb="9">
      <t>イジカンリ</t>
    </rPh>
    <rPh sb="10" eb="15">
      <t>ジムカンリヒ</t>
    </rPh>
    <rPh sb="16" eb="20">
      <t>セイカツシエン</t>
    </rPh>
    <rPh sb="21" eb="24">
      <t>ジンケンヒ</t>
    </rPh>
    <rPh sb="24" eb="25">
      <t>ナド</t>
    </rPh>
    <phoneticPr fontId="1"/>
  </si>
  <si>
    <t>厨房設備費、人件費、食材費</t>
    <rPh sb="0" eb="5">
      <t>チュウボウセツビヒ</t>
    </rPh>
    <rPh sb="6" eb="9">
      <t>ジンケンヒ</t>
    </rPh>
    <rPh sb="10" eb="13">
      <t>ショクザイヒ</t>
    </rPh>
    <phoneticPr fontId="1"/>
  </si>
  <si>
    <t>実費</t>
    <rPh sb="0" eb="2">
      <t>ジッピ</t>
    </rPh>
    <phoneticPr fontId="1"/>
  </si>
  <si>
    <t>三井住友海上火災保険</t>
    <rPh sb="0" eb="2">
      <t>ミツイ</t>
    </rPh>
    <rPh sb="2" eb="4">
      <t>スミトモ</t>
    </rPh>
    <rPh sb="4" eb="10">
      <t>カイジョウカサイホケン</t>
    </rPh>
    <phoneticPr fontId="1"/>
  </si>
  <si>
    <t>２　入居希望者に交付</t>
  </si>
  <si>
    <t>３　公開していない</t>
  </si>
  <si>
    <t>かぶしきがいしゃゆうやけこやけ</t>
    <phoneticPr fontId="1"/>
  </si>
  <si>
    <t>株式会社夕焼け小やけ</t>
    <rPh sb="0" eb="4">
      <t>カブシキガイシャ</t>
    </rPh>
    <rPh sb="4" eb="6">
      <t>ユウヤ</t>
    </rPh>
    <rPh sb="7" eb="8">
      <t>コ</t>
    </rPh>
    <phoneticPr fontId="1"/>
  </si>
  <si>
    <t>北海道旭川市神居4条12丁目２－１９</t>
    <rPh sb="0" eb="3">
      <t>ホッカイドウ</t>
    </rPh>
    <rPh sb="3" eb="5">
      <t>アサヒカワ</t>
    </rPh>
    <rPh sb="5" eb="6">
      <t>シ</t>
    </rPh>
    <rPh sb="6" eb="8">
      <t>カムイ</t>
    </rPh>
    <rPh sb="9" eb="10">
      <t>ジョウ</t>
    </rPh>
    <rPh sb="12" eb="14">
      <t>チョウメ</t>
    </rPh>
    <phoneticPr fontId="1"/>
  </si>
  <si>
    <t>60</t>
    <phoneticPr fontId="1"/>
  </si>
  <si>
    <t>3200</t>
    <phoneticPr fontId="1"/>
  </si>
  <si>
    <t>3201</t>
    <phoneticPr fontId="1"/>
  </si>
  <si>
    <t>有料老人ホーム夕焼け小やけKAMUI</t>
    <rPh sb="0" eb="4">
      <t>ユウリョウロウジン</t>
    </rPh>
    <rPh sb="7" eb="9">
      <t>ユウヤ</t>
    </rPh>
    <rPh sb="10" eb="11">
      <t>コ</t>
    </rPh>
    <phoneticPr fontId="1"/>
  </si>
  <si>
    <t>ゆうりょうろうじんほーむKAMUI</t>
    <phoneticPr fontId="1"/>
  </si>
  <si>
    <t>旭川電気軌道バス神居4条13丁目下車徒歩2分</t>
    <rPh sb="0" eb="2">
      <t>アサヒカワ</t>
    </rPh>
    <rPh sb="2" eb="6">
      <t>デンキキドウ</t>
    </rPh>
    <rPh sb="8" eb="10">
      <t>カムイ</t>
    </rPh>
    <rPh sb="11" eb="12">
      <t>ジョウ</t>
    </rPh>
    <rPh sb="14" eb="16">
      <t>チョウメ</t>
    </rPh>
    <rPh sb="16" eb="18">
      <t>ゲシャ</t>
    </rPh>
    <rPh sb="18" eb="20">
      <t>トホ</t>
    </rPh>
    <rPh sb="21" eb="22">
      <t>フン</t>
    </rPh>
    <phoneticPr fontId="1"/>
  </si>
  <si>
    <t>3200</t>
    <phoneticPr fontId="1"/>
  </si>
  <si>
    <t>3201</t>
    <phoneticPr fontId="1"/>
  </si>
  <si>
    <t>yuuyakekoyake</t>
    <phoneticPr fontId="1"/>
  </si>
  <si>
    <t>air.ocn.ne.jp</t>
    <phoneticPr fontId="1"/>
  </si>
  <si>
    <t>２　相部屋あり</t>
  </si>
  <si>
    <t>有料老人ホーム夕焼け小やけKAMUI</t>
    <rPh sb="0" eb="4">
      <t>ユウリョウロウジン</t>
    </rPh>
    <rPh sb="7" eb="9">
      <t>ユウヤ</t>
    </rPh>
    <rPh sb="10" eb="11">
      <t>コ</t>
    </rPh>
    <phoneticPr fontId="1"/>
  </si>
  <si>
    <t>有料老人ホーム夕焼け小やけ　　　　　　　　　　　　　　有料老人ホーム夕焼けの丘</t>
    <rPh sb="0" eb="4">
      <t>ユウリョウロウジン</t>
    </rPh>
    <rPh sb="7" eb="9">
      <t>ユウヤ</t>
    </rPh>
    <rPh sb="10" eb="11">
      <t>コ</t>
    </rPh>
    <rPh sb="27" eb="31">
      <t>ユウリョウロウジン</t>
    </rPh>
    <rPh sb="34" eb="36">
      <t>ユウヤ</t>
    </rPh>
    <rPh sb="38" eb="39">
      <t>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</si>
</sst>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505" zoomScaleNormal="100" zoomScaleSheetLayoutView="100" workbookViewId="0">
      <selection activeCell="F505" sqref="F505:P506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/>
      <c r="G4" s="494"/>
      <c r="H4" s="46" t="s">
        <v>484</v>
      </c>
      <c r="I4" s="494"/>
      <c r="J4" s="494"/>
      <c r="K4" s="46" t="s">
        <v>2473</v>
      </c>
      <c r="L4" s="494"/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/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>未記入</v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 t="s">
        <v>2478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2479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2532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2533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2385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/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70</v>
      </c>
      <c r="H17" s="48" t="s">
        <v>487</v>
      </c>
      <c r="I17" s="42">
        <v>8014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2534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2480</v>
      </c>
      <c r="K19" s="48" t="s">
        <v>487</v>
      </c>
      <c r="L19" s="77" t="s">
        <v>2535</v>
      </c>
      <c r="M19" s="48" t="s">
        <v>487</v>
      </c>
      <c r="N19" s="77" t="s">
        <v>2536</v>
      </c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2480</v>
      </c>
      <c r="K20" s="48" t="s">
        <v>487</v>
      </c>
      <c r="L20" s="77" t="s">
        <v>2535</v>
      </c>
      <c r="M20" s="48" t="s">
        <v>487</v>
      </c>
      <c r="N20" s="77" t="s">
        <v>2537</v>
      </c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 t="s">
        <v>2481</v>
      </c>
      <c r="K21" s="109"/>
      <c r="L21" s="109"/>
      <c r="M21" s="48" t="s">
        <v>483</v>
      </c>
      <c r="N21" s="109" t="s">
        <v>2482</v>
      </c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2384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 t="s">
        <v>2483</v>
      </c>
      <c r="K23" s="449"/>
      <c r="L23" s="108" t="s">
        <v>2484</v>
      </c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2485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2486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>
        <v>2011</v>
      </c>
      <c r="G26" s="469"/>
      <c r="H26" s="48" t="s">
        <v>484</v>
      </c>
      <c r="I26" s="469">
        <v>5</v>
      </c>
      <c r="J26" s="469"/>
      <c r="K26" s="48" t="s">
        <v>485</v>
      </c>
      <c r="L26" s="469">
        <v>15</v>
      </c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2539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2538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>
        <v>70</v>
      </c>
      <c r="H33" s="48" t="s">
        <v>487</v>
      </c>
      <c r="I33" s="42">
        <v>8014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2534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2488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2540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2489</v>
      </c>
      <c r="K43" s="48" t="s">
        <v>487</v>
      </c>
      <c r="L43" s="18" t="s">
        <v>2490</v>
      </c>
      <c r="M43" s="48" t="s">
        <v>487</v>
      </c>
      <c r="N43" s="18" t="s">
        <v>2541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2489</v>
      </c>
      <c r="K44" s="48" t="s">
        <v>487</v>
      </c>
      <c r="L44" s="77" t="s">
        <v>2490</v>
      </c>
      <c r="M44" s="48" t="s">
        <v>487</v>
      </c>
      <c r="N44" s="77" t="s">
        <v>2542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2543</v>
      </c>
      <c r="K45" s="109"/>
      <c r="L45" s="109"/>
      <c r="M45" s="48" t="s">
        <v>483</v>
      </c>
      <c r="N45" s="109" t="s">
        <v>2544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 t="s">
        <v>2384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 t="s">
        <v>2483</v>
      </c>
      <c r="K47" s="449"/>
      <c r="L47" s="108" t="s">
        <v>2491</v>
      </c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2492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2493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2011</v>
      </c>
      <c r="K50" s="469"/>
      <c r="L50" s="48" t="s">
        <v>484</v>
      </c>
      <c r="M50" s="75">
        <v>2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2011</v>
      </c>
      <c r="K51" s="459"/>
      <c r="L51" s="49" t="s">
        <v>484</v>
      </c>
      <c r="M51" s="76">
        <v>6</v>
      </c>
      <c r="N51" s="49" t="s">
        <v>485</v>
      </c>
      <c r="O51" s="76">
        <v>15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2494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>
        <v>380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2495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 t="s">
        <v>2409</v>
      </c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 t="s">
        <v>2487</v>
      </c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 t="s">
        <v>2487</v>
      </c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>
        <v>2011</v>
      </c>
      <c r="L68" s="52" t="s">
        <v>484</v>
      </c>
      <c r="M68" s="75">
        <v>6</v>
      </c>
      <c r="N68" s="52" t="s">
        <v>485</v>
      </c>
      <c r="O68" s="75">
        <v>1</v>
      </c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>
        <v>380</v>
      </c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>
        <v>380</v>
      </c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2497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 t="s">
        <v>2498</v>
      </c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2499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2500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 t="s">
        <v>2409</v>
      </c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 t="s">
        <v>2487</v>
      </c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 t="s">
        <v>2487</v>
      </c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>
        <v>2011</v>
      </c>
      <c r="L86" s="52" t="s">
        <v>484</v>
      </c>
      <c r="M86" s="75">
        <v>6</v>
      </c>
      <c r="N86" s="52" t="s">
        <v>485</v>
      </c>
      <c r="O86" s="75">
        <v>1</v>
      </c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2545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>
        <v>1</v>
      </c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>
        <v>2</v>
      </c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11.34</v>
      </c>
      <c r="K95" s="82" t="s">
        <v>490</v>
      </c>
      <c r="L95" s="154">
        <v>15</v>
      </c>
      <c r="M95" s="449"/>
      <c r="N95" s="450" t="s">
        <v>2422</v>
      </c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 t="s">
        <v>2385</v>
      </c>
      <c r="G96" s="194"/>
      <c r="H96" s="194" t="s">
        <v>2385</v>
      </c>
      <c r="I96" s="194"/>
      <c r="J96" s="73">
        <v>12.88</v>
      </c>
      <c r="K96" s="82" t="s">
        <v>490</v>
      </c>
      <c r="L96" s="154">
        <v>2</v>
      </c>
      <c r="M96" s="449"/>
      <c r="N96" s="450" t="s">
        <v>2423</v>
      </c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>
        <v>8</v>
      </c>
      <c r="H105" s="258" t="s">
        <v>492</v>
      </c>
      <c r="I105" s="455" t="s">
        <v>66</v>
      </c>
      <c r="J105" s="455"/>
      <c r="K105" s="455"/>
      <c r="L105" s="455"/>
      <c r="M105" s="455"/>
      <c r="N105" s="154">
        <v>0</v>
      </c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4</v>
      </c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>
        <v>2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2</v>
      </c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>
        <v>0</v>
      </c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>
        <v>0</v>
      </c>
      <c r="H109" s="421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 t="s">
        <v>2496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 t="s">
        <v>2487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 t="s">
        <v>2501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2496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2496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2496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2496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2496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2496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2502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2503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2504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2505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2506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2506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2506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2506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2506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2506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 t="s">
        <v>2507</v>
      </c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 t="s">
        <v>2507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2507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 t="s">
        <v>2508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 t="s">
        <v>2509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 t="s">
        <v>2510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 t="s">
        <v>2510</v>
      </c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 t="s">
        <v>2511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 t="s">
        <v>2512</v>
      </c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 t="s">
        <v>2513</v>
      </c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 t="s">
        <v>2514</v>
      </c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2487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2496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2496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2515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2516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>
        <v>1</v>
      </c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>
        <v>1</v>
      </c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2487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18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>
        <f>IF(OR($H$238&lt;&gt;"",$K$238&lt;&gt;""),SUM($H$238,$K$238),"")</f>
        <v>1</v>
      </c>
      <c r="F238" s="391"/>
      <c r="G238" s="391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>
        <f>IF(OR($H$241&lt;&gt;"",$K$241&lt;&gt;""),SUM($H$241,$K$241),"")</f>
        <v>11</v>
      </c>
      <c r="F241" s="391"/>
      <c r="G241" s="391"/>
      <c r="H241" s="194">
        <v>4</v>
      </c>
      <c r="I241" s="194"/>
      <c r="J241" s="194"/>
      <c r="K241" s="194">
        <v>7</v>
      </c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 t="str">
        <f>IF(OR($H$242&lt;&gt;"",$K$242&lt;&gt;""),SUM($H$242,$K$242),"")</f>
        <v/>
      </c>
      <c r="F242" s="391"/>
      <c r="G242" s="391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>
        <f>IF(OR($H$246&lt;&gt;"",$K$246&lt;&gt;""),SUM($H$246,$K$246),"")</f>
        <v>2</v>
      </c>
      <c r="F246" s="391"/>
      <c r="G246" s="391"/>
      <c r="H246" s="194"/>
      <c r="I246" s="194"/>
      <c r="J246" s="194"/>
      <c r="K246" s="194">
        <v>2</v>
      </c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>
        <v>40</v>
      </c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>
        <f>IF(OR($J$259&lt;&gt;"",$M$259&lt;&gt;""),SUM($J$259,$M$259),"")</f>
        <v>3</v>
      </c>
      <c r="H259" s="391"/>
      <c r="I259" s="391"/>
      <c r="J259" s="194">
        <v>3</v>
      </c>
      <c r="K259" s="194"/>
      <c r="L259" s="194"/>
      <c r="M259" s="194"/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 t="str">
        <f>IF(OR($J$260&lt;&gt;"",$M$260&lt;&gt;""),SUM($J$260,$M$260),"")</f>
        <v/>
      </c>
      <c r="H260" s="391"/>
      <c r="I260" s="391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>
        <f>IF(OR($J$261&lt;&gt;"",$M$261&lt;&gt;""),SUM($J$261,$M$261),"")</f>
        <v>10</v>
      </c>
      <c r="H261" s="391"/>
      <c r="I261" s="391"/>
      <c r="J261" s="194">
        <v>2</v>
      </c>
      <c r="K261" s="194"/>
      <c r="L261" s="194"/>
      <c r="M261" s="194">
        <v>8</v>
      </c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 t="str">
        <f>IF(OR($J$262&lt;&gt;"",$M$262&lt;&gt;""),SUM($J$262,$M$262),"")</f>
        <v/>
      </c>
      <c r="H262" s="381"/>
      <c r="I262" s="381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>
        <v>20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8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2496</v>
      </c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 t="s">
        <v>2496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2517</v>
      </c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>
        <v>1</v>
      </c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>
        <v>1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/>
      <c r="J304" s="347"/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/>
      <c r="I306" s="347"/>
      <c r="J306" s="347">
        <v>4</v>
      </c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>
        <v>4</v>
      </c>
      <c r="J308" s="347">
        <v>4</v>
      </c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/>
      <c r="I310" s="37">
        <v>1</v>
      </c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/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 t="s">
        <v>2518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2519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2487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2496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2520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2521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3" t="s">
        <v>2522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2523</v>
      </c>
      <c r="J332" s="194"/>
      <c r="K332" s="194"/>
      <c r="L332" s="194"/>
      <c r="M332" s="154" t="s">
        <v>2524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90</v>
      </c>
      <c r="J333" s="109"/>
      <c r="K333" s="109"/>
      <c r="L333" s="68" t="s">
        <v>498</v>
      </c>
      <c r="M333" s="154">
        <v>80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11.34</v>
      </c>
      <c r="J334" s="109"/>
      <c r="K334" s="109"/>
      <c r="L334" s="68" t="s">
        <v>490</v>
      </c>
      <c r="M334" s="154">
        <v>11.34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 t="s">
        <v>2385</v>
      </c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>
        <v>0</v>
      </c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>
        <v>0</v>
      </c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597">
        <v>91300</v>
      </c>
      <c r="J340" s="109"/>
      <c r="K340" s="109"/>
      <c r="L340" s="63" t="s">
        <v>499</v>
      </c>
      <c r="M340" s="597">
        <v>101300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597">
        <v>28000</v>
      </c>
      <c r="J341" s="109"/>
      <c r="K341" s="109"/>
      <c r="L341" s="63" t="s">
        <v>499</v>
      </c>
      <c r="M341" s="597">
        <v>28000</v>
      </c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597">
        <v>40800</v>
      </c>
      <c r="J343" s="109"/>
      <c r="K343" s="109"/>
      <c r="L343" s="63" t="s">
        <v>499</v>
      </c>
      <c r="M343" s="597">
        <v>40800</v>
      </c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597">
        <v>15000</v>
      </c>
      <c r="J344" s="109"/>
      <c r="K344" s="109"/>
      <c r="L344" s="63" t="s">
        <v>499</v>
      </c>
      <c r="M344" s="597">
        <v>25000</v>
      </c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597">
        <v>7500</v>
      </c>
      <c r="J346" s="109"/>
      <c r="K346" s="109"/>
      <c r="L346" s="63" t="s">
        <v>499</v>
      </c>
      <c r="M346" s="597">
        <v>7500</v>
      </c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2525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>
        <v>0</v>
      </c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2526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2527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2528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/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11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/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/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3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8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>
        <v>1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2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2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3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/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3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/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/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/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9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2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86.6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11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65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/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2546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2489</v>
      </c>
      <c r="I432" s="106"/>
      <c r="J432" s="48" t="s">
        <v>487</v>
      </c>
      <c r="K432" s="106" t="s">
        <v>2490</v>
      </c>
      <c r="L432" s="106"/>
      <c r="M432" s="48" t="s">
        <v>487</v>
      </c>
      <c r="N432" s="106" t="s">
        <v>2541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2496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2529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2496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2529</v>
      </c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2487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2487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2530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2530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2531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2531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2531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2496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2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2496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 t="s">
        <v>2547</v>
      </c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2496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2487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2487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/>
      <c r="I4" s="507"/>
      <c r="J4" s="508"/>
      <c r="K4" s="509"/>
      <c r="L4" s="509"/>
      <c r="M4" s="508"/>
      <c r="N4" s="509"/>
      <c r="O4" s="509"/>
      <c r="P4" s="509"/>
      <c r="Q4" s="509"/>
      <c r="R4" s="79"/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/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/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/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/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/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/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/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/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/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/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/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/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/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/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/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/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/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/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/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/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/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/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/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/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/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/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/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/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/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/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/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/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/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/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/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/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/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/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/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/>
      <c r="I49" s="507"/>
      <c r="J49" s="508"/>
      <c r="K49" s="509"/>
      <c r="L49" s="509"/>
      <c r="M49" s="508"/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/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/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/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>未記入</v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90"/>
      <c r="W7" s="590"/>
      <c r="X7" s="590"/>
      <c r="Y7" s="590"/>
      <c r="Z7" s="590"/>
      <c r="AA7" s="590"/>
      <c r="AB7" s="588"/>
      <c r="AC7" s="589"/>
      <c r="AD7" s="589"/>
      <c r="AE7" s="588"/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/>
      <c r="K8" s="553"/>
      <c r="L8" s="553"/>
      <c r="M8" s="553"/>
      <c r="N8" s="553"/>
      <c r="O8" s="554"/>
      <c r="P8" s="552"/>
      <c r="Q8" s="553"/>
      <c r="R8" s="553"/>
      <c r="S8" s="553"/>
      <c r="T8" s="553"/>
      <c r="U8" s="554"/>
      <c r="V8" s="548"/>
      <c r="W8" s="548"/>
      <c r="X8" s="548"/>
      <c r="Y8" s="548"/>
      <c r="Z8" s="548"/>
      <c r="AA8" s="548"/>
      <c r="AB8" s="582"/>
      <c r="AC8" s="583"/>
      <c r="AD8" s="583"/>
      <c r="AE8" s="582"/>
      <c r="AF8" s="583"/>
      <c r="AG8" s="583"/>
      <c r="AH8" s="583"/>
      <c r="AI8" s="583"/>
      <c r="AJ8" s="583"/>
      <c r="AK8" s="583"/>
      <c r="AL8" s="583"/>
      <c r="AM8" s="583"/>
      <c r="AN8" s="594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/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/>
      <c r="AC9" s="583"/>
      <c r="AD9" s="583"/>
      <c r="AE9" s="582"/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/>
      <c r="K10" s="553"/>
      <c r="L10" s="553"/>
      <c r="M10" s="553"/>
      <c r="N10" s="553"/>
      <c r="O10" s="554"/>
      <c r="P10" s="552"/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2"/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/>
      <c r="K11" s="553"/>
      <c r="L11" s="553"/>
      <c r="M11" s="553"/>
      <c r="N11" s="553"/>
      <c r="O11" s="554"/>
      <c r="P11" s="552"/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/>
      <c r="K12" s="553"/>
      <c r="L12" s="553"/>
      <c r="M12" s="553"/>
      <c r="N12" s="553"/>
      <c r="O12" s="554"/>
      <c r="P12" s="552"/>
      <c r="Q12" s="553"/>
      <c r="R12" s="553"/>
      <c r="S12" s="553"/>
      <c r="T12" s="553"/>
      <c r="U12" s="554"/>
      <c r="V12" s="548"/>
      <c r="W12" s="548"/>
      <c r="X12" s="548"/>
      <c r="Y12" s="548"/>
      <c r="Z12" s="548"/>
      <c r="AA12" s="548"/>
      <c r="AB12" s="582"/>
      <c r="AC12" s="583"/>
      <c r="AD12" s="583"/>
      <c r="AE12" s="582"/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/>
      <c r="K13" s="553"/>
      <c r="L13" s="553"/>
      <c r="M13" s="553"/>
      <c r="N13" s="553"/>
      <c r="O13" s="554"/>
      <c r="P13" s="552"/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/>
      <c r="K14" s="556"/>
      <c r="L14" s="556"/>
      <c r="M14" s="556"/>
      <c r="N14" s="556"/>
      <c r="O14" s="557"/>
      <c r="P14" s="555"/>
      <c r="Q14" s="556"/>
      <c r="R14" s="556"/>
      <c r="S14" s="556"/>
      <c r="T14" s="556"/>
      <c r="U14" s="557"/>
      <c r="V14" s="585"/>
      <c r="W14" s="585"/>
      <c r="X14" s="585"/>
      <c r="Y14" s="585"/>
      <c r="Z14" s="585"/>
      <c r="AA14" s="585"/>
      <c r="AB14" s="591"/>
      <c r="AC14" s="592"/>
      <c r="AD14" s="592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90"/>
      <c r="W16" s="590"/>
      <c r="X16" s="590"/>
      <c r="Y16" s="590"/>
      <c r="Z16" s="590"/>
      <c r="AA16" s="590"/>
      <c r="AB16" s="588"/>
      <c r="AC16" s="589"/>
      <c r="AD16" s="589"/>
      <c r="AE16" s="588"/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/>
      <c r="K17" s="553"/>
      <c r="L17" s="553"/>
      <c r="M17" s="553"/>
      <c r="N17" s="553"/>
      <c r="O17" s="554"/>
      <c r="P17" s="552"/>
      <c r="Q17" s="553"/>
      <c r="R17" s="553"/>
      <c r="S17" s="553"/>
      <c r="T17" s="553"/>
      <c r="U17" s="554"/>
      <c r="V17" s="548"/>
      <c r="W17" s="548"/>
      <c r="X17" s="548"/>
      <c r="Y17" s="548"/>
      <c r="Z17" s="548"/>
      <c r="AA17" s="548"/>
      <c r="AB17" s="582"/>
      <c r="AC17" s="583"/>
      <c r="AD17" s="583"/>
      <c r="AE17" s="582"/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/>
      <c r="K18" s="553"/>
      <c r="L18" s="553"/>
      <c r="M18" s="553"/>
      <c r="N18" s="553"/>
      <c r="O18" s="554"/>
      <c r="P18" s="552"/>
      <c r="Q18" s="553"/>
      <c r="R18" s="553"/>
      <c r="S18" s="553"/>
      <c r="T18" s="553"/>
      <c r="U18" s="554"/>
      <c r="V18" s="548"/>
      <c r="W18" s="548"/>
      <c r="X18" s="548"/>
      <c r="Y18" s="548"/>
      <c r="Z18" s="548"/>
      <c r="AA18" s="548"/>
      <c r="AB18" s="582"/>
      <c r="AC18" s="583"/>
      <c r="AD18" s="583"/>
      <c r="AE18" s="582"/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/>
      <c r="K19" s="553"/>
      <c r="L19" s="553"/>
      <c r="M19" s="553"/>
      <c r="N19" s="553"/>
      <c r="O19" s="554"/>
      <c r="P19" s="552"/>
      <c r="Q19" s="553"/>
      <c r="R19" s="553"/>
      <c r="S19" s="553"/>
      <c r="T19" s="553"/>
      <c r="U19" s="554"/>
      <c r="V19" s="548"/>
      <c r="W19" s="548"/>
      <c r="X19" s="548"/>
      <c r="Y19" s="548"/>
      <c r="Z19" s="548"/>
      <c r="AA19" s="548"/>
      <c r="AB19" s="582"/>
      <c r="AC19" s="583"/>
      <c r="AD19" s="583"/>
      <c r="AE19" s="582"/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/>
      <c r="Q20" s="553"/>
      <c r="R20" s="553"/>
      <c r="S20" s="553"/>
      <c r="T20" s="553"/>
      <c r="U20" s="554"/>
      <c r="V20" s="548"/>
      <c r="W20" s="548"/>
      <c r="X20" s="548"/>
      <c r="Y20" s="548"/>
      <c r="Z20" s="548"/>
      <c r="AA20" s="548"/>
      <c r="AB20" s="582"/>
      <c r="AC20" s="583"/>
      <c r="AD20" s="583"/>
      <c r="AE20" s="582"/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/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/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/>
      <c r="AC22" s="583"/>
      <c r="AD22" s="583"/>
      <c r="AE22" s="582"/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/>
      <c r="K23" s="553"/>
      <c r="L23" s="553"/>
      <c r="M23" s="553"/>
      <c r="N23" s="553"/>
      <c r="O23" s="554"/>
      <c r="P23" s="552"/>
      <c r="Q23" s="553"/>
      <c r="R23" s="553"/>
      <c r="S23" s="553"/>
      <c r="T23" s="553"/>
      <c r="U23" s="554"/>
      <c r="V23" s="548"/>
      <c r="W23" s="548"/>
      <c r="X23" s="548"/>
      <c r="Y23" s="548"/>
      <c r="Z23" s="548"/>
      <c r="AA23" s="548"/>
      <c r="AB23" s="582"/>
      <c r="AC23" s="583"/>
      <c r="AD23" s="583"/>
      <c r="AE23" s="582"/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/>
      <c r="K24" s="553"/>
      <c r="L24" s="553"/>
      <c r="M24" s="553"/>
      <c r="N24" s="553"/>
      <c r="O24" s="554"/>
      <c r="P24" s="552"/>
      <c r="Q24" s="553"/>
      <c r="R24" s="553"/>
      <c r="S24" s="553"/>
      <c r="T24" s="553"/>
      <c r="U24" s="554"/>
      <c r="V24" s="548"/>
      <c r="W24" s="548"/>
      <c r="X24" s="548"/>
      <c r="Y24" s="548"/>
      <c r="Z24" s="548"/>
      <c r="AA24" s="548"/>
      <c r="AB24" s="582"/>
      <c r="AC24" s="583"/>
      <c r="AD24" s="583"/>
      <c r="AE24" s="582"/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/>
      <c r="Q25" s="556"/>
      <c r="R25" s="556"/>
      <c r="S25" s="556"/>
      <c r="T25" s="556"/>
      <c r="U25" s="557"/>
      <c r="V25" s="585"/>
      <c r="W25" s="585"/>
      <c r="X25" s="585"/>
      <c r="Y25" s="585"/>
      <c r="Z25" s="585"/>
      <c r="AA25" s="585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/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/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/>
      <c r="K28" s="553"/>
      <c r="L28" s="553"/>
      <c r="M28" s="553"/>
      <c r="N28" s="553"/>
      <c r="O28" s="554"/>
      <c r="P28" s="552"/>
      <c r="Q28" s="553"/>
      <c r="R28" s="553"/>
      <c r="S28" s="553"/>
      <c r="T28" s="553"/>
      <c r="U28" s="554"/>
      <c r="V28" s="548"/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/>
      <c r="K29" s="553"/>
      <c r="L29" s="553"/>
      <c r="M29" s="553"/>
      <c r="N29" s="553"/>
      <c r="O29" s="554"/>
      <c r="P29" s="552"/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/>
      <c r="K30" s="553"/>
      <c r="L30" s="553"/>
      <c r="M30" s="553"/>
      <c r="N30" s="553"/>
      <c r="O30" s="554"/>
      <c r="P30" s="552"/>
      <c r="Q30" s="553"/>
      <c r="R30" s="553"/>
      <c r="S30" s="553"/>
      <c r="T30" s="553"/>
      <c r="U30" s="554"/>
      <c r="V30" s="548"/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/>
      <c r="K31" s="556"/>
      <c r="L31" s="556"/>
      <c r="M31" s="556"/>
      <c r="N31" s="556"/>
      <c r="O31" s="557"/>
      <c r="P31" s="555"/>
      <c r="Q31" s="556"/>
      <c r="R31" s="556"/>
      <c r="S31" s="556"/>
      <c r="T31" s="556"/>
      <c r="U31" s="557"/>
      <c r="V31" s="585"/>
      <c r="W31" s="585"/>
      <c r="X31" s="585"/>
      <c r="Y31" s="585"/>
      <c r="Z31" s="585"/>
      <c r="AA31" s="58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90"/>
      <c r="W33" s="590"/>
      <c r="X33" s="590"/>
      <c r="Y33" s="590"/>
      <c r="Z33" s="590"/>
      <c r="AA33" s="590"/>
      <c r="AB33" s="588"/>
      <c r="AC33" s="589"/>
      <c r="AD33" s="589"/>
      <c r="AE33" s="588"/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/>
      <c r="K34" s="553"/>
      <c r="L34" s="553"/>
      <c r="M34" s="553"/>
      <c r="N34" s="553"/>
      <c r="O34" s="554"/>
      <c r="P34" s="552"/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2"/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/>
      <c r="K35" s="556"/>
      <c r="L35" s="556"/>
      <c r="M35" s="556"/>
      <c r="N35" s="556"/>
      <c r="O35" s="557"/>
      <c r="P35" s="555"/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富居典弘</dc:creator>
  <cp:lastModifiedBy>n-tomii@nb-hokkaido.com</cp:lastModifiedBy>
  <cp:lastPrinted>2021-03-04T10:23:32Z</cp:lastPrinted>
  <dcterms:created xsi:type="dcterms:W3CDTF">2020-12-23T05:28:24Z</dcterms:created>
  <dcterms:modified xsi:type="dcterms:W3CDTF">2021-08-18T00:14:14Z</dcterms:modified>
</cp:coreProperties>
</file>