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komor\Downloads\"/>
    </mc:Choice>
  </mc:AlternateContent>
  <xr:revisionPtr revIDLastSave="0" documentId="13_ncr:1_{E19057A7-205F-4A46-AED1-44B66CFE23DB}"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3420" yWindow="3420" windowWidth="14235" windowHeight="75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<sst xmlns="http://schemas.openxmlformats.org/spreadsheetml/2006/main" count="3123" uniqueCount="2588">
  <si>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</si>
  <si>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</si>
  <si>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</si>
  <si>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</si>
  <si>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</si>
  <si>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</si>
  <si>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</si>
  <si>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</si>
  <si>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</si>
  <si>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</si>
  <si>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</si>
  <si>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</si>
  <si>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</si>
  <si>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</si>
  <si>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</si>
  <si>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</si>
  <si>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</si>
  <si>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</si>
  <si>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</si>
  <si>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</si>
  <si>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</si>
  <si>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</si>
  <si>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</si>
  <si>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</si>
  <si>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</si>
  <si>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</si>
  <si>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</si>
  <si>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</si>
  <si>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</si>
  <si>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</si>
  <si>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</si>
  <si>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</si>
  <si>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</si>
  <si>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</si>
  <si>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</si>
  <si>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</si>
  <si>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</si>
  <si>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</si>
  <si>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</si>
  <si>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</si>
  <si>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</si>
  <si>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</si>
  <si>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</si>
  <si>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</si>
  <si>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</si>
  <si>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</si>
  <si>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</si>
  <si>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</si>
  <si>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</si>
  <si>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</si>
  <si>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</si>
  <si>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</si>
  <si>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</si>
  <si>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</si>
  <si>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</si>
  <si>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</si>
  <si>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</si>
  <si>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</si>
  <si>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</si>
  <si>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</si>
  <si>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</si>
  <si>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</si>
  <si>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</si>
  <si>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</si>
  <si>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</si>
  <si>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</si>
  <si>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</si>
  <si>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</si>
  <si>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</si>
  <si>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</si>
  <si>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</si>
  <si>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</si>
  <si>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</si>
  <si>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</si>
  <si>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</si>
  <si>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</si>
  <si>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</si>
  <si>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</si>
  <si>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</si>
  <si>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</si>
  <si>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</si>
  <si>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</si>
  <si>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</si>
  <si>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</si>
  <si>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</si>
  <si>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</si>
  <si>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</si>
  <si>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</si>
  <si>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</si>
  <si>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</si>
  <si>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</si>
  <si>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</si>
  <si>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</si>
  <si>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</si>
  <si>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</si>
  <si>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</si>
  <si>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</si>
  <si>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</si>
  <si>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</si>
  <si>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</si>
  <si>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</si>
  <si>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</si>
  <si>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</si>
  <si>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</si>
  <si>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</si>
  <si>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</si>
  <si>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</si>
  <si>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</si>
  <si>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</si>
  <si>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</si>
  <si>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</si>
  <si>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</si>
  <si>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</si>
  <si>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</si>
  <si>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</si>
  <si>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</si>
  <si>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</si>
  <si>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</si>
  <si>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</si>
  <si>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</si>
  <si>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</si>
  <si>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</si>
  <si>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</si>
  <si>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</si>
  <si>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</si>
  <si>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</si>
  <si>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</si>
  <si>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</si>
  <si>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</si>
  <si>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</si>
  <si>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</si>
  <si>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</si>
  <si>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</si>
  <si>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</si>
  <si>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</si>
  <si>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</si>
  <si>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</si>
  <si>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</si>
  <si>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</si>
  <si>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</si>
  <si>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</si>
  <si>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</si>
  <si>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</si>
  <si>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</si>
  <si>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</si>
  <si>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</si>
  <si>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</si>
  <si>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</si>
  <si>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</si>
  <si>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</si>
  <si>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</si>
  <si>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</si>
  <si>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</si>
  <si>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</si>
  <si>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</si>
  <si>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</si>
  <si>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</si>
  <si>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</si>
  <si>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</si>
  <si>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</si>
  <si>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</si>
  <si>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</si>
  <si>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</si>
  <si>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</si>
  <si>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</si>
  <si>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</si>
  <si>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</si>
  <si>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</si>
  <si>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</si>
  <si>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</si>
  <si>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</si>
  <si>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</si>
  <si>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</si>
  <si>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</si>
  <si>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</si>
  <si>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</si>
  <si>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</si>
  <si>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</si>
  <si>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</si>
  <si>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</si>
  <si>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</si>
  <si>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</si>
  <si>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</si>
  <si>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</si>
  <si>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</si>
  <si>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</si>
  <si>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</si>
  <si>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</si>
  <si>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</si>
  <si>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</si>
  <si>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</si>
  <si>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</si>
  <si>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</si>
  <si>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</si>
  <si>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</si>
  <si>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</si>
  <si>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</si>
  <si>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</si>
  <si>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</si>
  <si>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</si>
  <si>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</si>
  <si>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</si>
  <si>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</si>
  <si>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</si>
  <si>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</si>
  <si>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</si>
  <si>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</si>
  <si>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</si>
  <si>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</si>
  <si>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</si>
  <si>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</si>
  <si>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</si>
  <si>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</si>
  <si>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</si>
  <si>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</si>
  <si>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</si>
  <si>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</si>
  <si>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</si>
  <si>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</si>
  <si>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</si>
  <si>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</si>
  <si>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</si>
  <si>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</si>
  <si>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</si>
  <si>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</si>
  <si>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</si>
  <si>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</si>
  <si>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</si>
  <si>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</si>
  <si>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</si>
  <si>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</si>
  <si>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</si>
  <si>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</si>
  <si>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</si>
  <si>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</si>
  <si>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</si>
  <si>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</si>
  <si>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</si>
  <si>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</si>
  <si>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</si>
  <si>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</si>
  <si>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</si>
  <si>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</si>
  <si>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</si>
  <si>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</si>
  <si>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</si>
  <si>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</si>
  <si>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</si>
  <si>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</si>
  <si>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</si>
  <si>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</si>
  <si>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</si>
  <si>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</si>
  <si>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</si>
  <si>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</si>
  <si>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</si>
  <si>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</si>
  <si>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</si>
  <si>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</si>
  <si>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</si>
  <si>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</si>
  <si>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</si>
  <si>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</si>
  <si>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</si>
  <si>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</si>
  <si>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</si>
  <si>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</si>
  <si>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</si>
  <si>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</si>
  <si>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</si>
  <si>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</si>
  <si>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</si>
  <si>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</si>
  <si>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</si>
  <si>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</si>
  <si>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</si>
  <si>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</si>
  <si>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</si>
  <si>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</si>
  <si>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</si>
  <si>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</si>
  <si>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</si>
  <si>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</si>
  <si>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</si>
  <si>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</si>
  <si>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</si>
  <si>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</si>
  <si>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</si>
  <si>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</si>
  <si>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</si>
  <si>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</si>
  <si>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</si>
  <si>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</si>
  <si>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</si>
  <si>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</si>
  <si>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</si>
  <si>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</si>
  <si>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</si>
  <si>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</si>
  <si>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</si>
  <si>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</si>
  <si>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</si>
  <si>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</si>
  <si>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</si>
  <si>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</si>
  <si>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</si>
  <si>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</si>
  <si>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</si>
  <si>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</si>
  <si>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</si>
  <si>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</si>
  <si>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</si>
  <si>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</si>
  <si>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</si>
  <si>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</si>
  <si>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</si>
  <si>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</si>
  <si>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</si>
  <si>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</si>
  <si>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</si>
  <si>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</si>
  <si>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</si>
  <si>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</si>
  <si>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</si>
  <si>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</si>
  <si>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</si>
  <si>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</si>
  <si>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</si>
  <si>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</si>
  <si>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</si>
  <si>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</si>
  <si>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</si>
  <si>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</si>
  <si>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</si>
  <si>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</si>
  <si>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</si>
  <si>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</si>
  <si>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</si>
  <si>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</si>
  <si>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</si>
  <si>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</si>
  <si>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</si>
  <si>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</si>
  <si>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</si>
  <si>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</si>
  <si>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</si>
  <si>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</si>
  <si>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</si>
  <si>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</si>
  <si>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</si>
  <si>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</si>
  <si>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</si>
  <si>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</si>
  <si>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</si>
  <si>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</si>
  <si>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</si>
  <si>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</si>
  <si>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</si>
  <si>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</si>
  <si>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</si>
  <si>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</si>
  <si>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</si>
  <si>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</si>
  <si>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</si>
  <si>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</si>
  <si>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</si>
  <si>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</si>
  <si>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</si>
  <si>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</si>
  <si>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</si>
  <si>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</si>
  <si>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</si>
  <si>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</si>
  <si>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</si>
  <si>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</si>
  <si>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</si>
  <si>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</si>
  <si>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</si>
  <si>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</si>
  <si>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</si>
  <si>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</si>
  <si>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</si>
  <si>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</si>
  <si>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</si>
  <si>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</si>
  <si>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</si>
  <si>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</si>
  <si>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</si>
  <si>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</si>
  <si>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</si>
  <si>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</si>
  <si>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</si>
  <si>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</si>
  <si>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</si>
  <si>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</si>
  <si>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</si>
  <si>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</si>
  <si>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</si>
  <si>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</si>
  <si>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</si>
  <si>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</si>
  <si>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</si>
  <si>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</si>
  <si>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</si>
  <si>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</si>
  <si>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</si>
  <si>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</si>
  <si>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</si>
  <si>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</si>
  <si>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</si>
  <si>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</si>
  <si>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</si>
  <si>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</si>
  <si>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</si>
  <si>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</si>
  <si>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</si>
  <si>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</si>
  <si>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</si>
  <si>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</si>
  <si>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</si>
  <si>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</si>
  <si>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</si>
  <si>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</si>
  <si>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</si>
  <si>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</si>
  <si>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</si>
  <si>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</si>
  <si>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</si>
  <si>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</si>
  <si>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</si>
  <si>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</si>
  <si>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</si>
  <si>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</si>
  <si>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</si>
  <si>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</si>
  <si>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</si>
  <si>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</si>
  <si>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</si>
  <si>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</si>
  <si>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</si>
  <si>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</si>
  <si>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</si>
  <si>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</si>
  <si>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</si>
  <si>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</si>
  <si>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</si>
  <si>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</si>
  <si>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</si>
  <si>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</si>
  <si>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</si>
  <si>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</si>
  <si>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</si>
  <si>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</si>
  <si>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</si>
  <si>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</si>
  <si>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</si>
  <si>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</si>
  <si>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</si>
  <si>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</si>
  <si>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</si>
  <si>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</si>
  <si>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</si>
  <si>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</si>
  <si>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</si>
  <si>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</si>
  <si>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</si>
  <si>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</si>
  <si>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</si>
  <si>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</si>
  <si>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</si>
  <si>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</si>
  <si>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</si>
  <si>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</si>
  <si>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</si>
  <si>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</si>
  <si>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</si>
  <si>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</si>
  <si>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</si>
  <si>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</si>
  <si>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</si>
  <si>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</si>
  <si>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</si>
  <si>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</si>
  <si>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</si>
  <si>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</si>
  <si>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</si>
  <si>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</si>
  <si>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</si>
  <si>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</si>
  <si>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</si>
  <si>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</si>
  <si>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</si>
  <si>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</si>
  <si>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</si>
  <si>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</si>
  <si>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</si>
  <si>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</si>
  <si>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</si>
  <si>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</si>
  <si>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</si>
  <si>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</si>
  <si>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</si>
  <si>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</si>
  <si>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</si>
  <si>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</si>
  <si>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</si>
  <si>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</si>
  <si>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</si>
  <si>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</si>
  <si>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</si>
  <si>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</si>
  <si>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</si>
  <si>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</si>
  <si>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</si>
  <si>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</si>
  <si>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</si>
  <si>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</si>
  <si>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</si>
  <si>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</si>
  <si>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</si>
  <si>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</si>
  <si>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</si>
  <si>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</si>
  <si>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</si>
  <si>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</si>
  <si>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</si>
  <si>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</si>
  <si>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</si>
  <si>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</si>
  <si>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</si>
  <si>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</si>
  <si>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</si>
  <si>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</si>
  <si>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</si>
  <si>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</si>
  <si>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</si>
  <si>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</si>
  <si>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</si>
  <si>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</si>
  <si>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</si>
  <si>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</si>
  <si>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</si>
  <si>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</si>
  <si>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</si>
  <si>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</si>
  <si>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</si>
  <si>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</si>
  <si>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</si>
  <si>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</si>
  <si>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</si>
  <si>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</si>
  <si>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</si>
  <si>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</si>
  <si>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</si>
  <si>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</si>
  <si>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</si>
  <si>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</si>
  <si>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</si>
  <si>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</si>
  <si>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</si>
  <si>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</si>
  <si>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</si>
  <si>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</si>
  <si>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</si>
  <si>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</si>
  <si>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</si>
  <si>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</si>
  <si>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</si>
  <si>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</si>
  <si>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</si>
  <si>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</si>
  <si>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</si>
  <si>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</si>
  <si>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</si>
  <si>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</si>
  <si>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</si>
  <si>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</si>
  <si>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</si>
  <si>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</si>
  <si>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</si>
  <si>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</si>
  <si>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</si>
  <si>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</si>
  <si>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</si>
  <si>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</si>
  <si>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</si>
  <si>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</si>
  <si>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</si>
  <si>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</si>
  <si>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</si>
  <si>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</si>
  <si>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</si>
  <si>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</si>
  <si>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</si>
  <si>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</si>
  <si>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</si>
  <si>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</si>
  <si>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</si>
  <si>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</si>
  <si>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</si>
  <si>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</si>
  <si>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</si>
  <si>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</si>
  <si>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</si>
  <si>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</si>
  <si>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</si>
  <si>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</si>
  <si>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</si>
  <si>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</si>
  <si>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</si>
  <si>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</si>
  <si>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</si>
  <si>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</si>
  <si>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</si>
  <si>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</si>
  <si>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</si>
  <si>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</si>
  <si>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</si>
  <si>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</si>
  <si>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</si>
  <si>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</si>
  <si>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</si>
  <si>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</si>
  <si>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</si>
  <si>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</si>
  <si>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</si>
  <si>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</si>
  <si>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</si>
  <si>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</si>
  <si>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</si>
  <si>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</si>
  <si>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</si>
  <si>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</si>
  <si>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</si>
  <si>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</si>
  <si>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</si>
  <si>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</si>
  <si>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</si>
  <si>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</si>
  <si>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</si>
  <si>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</si>
  <si>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</si>
  <si>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</si>
  <si>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</si>
  <si>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</si>
  <si>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</si>
  <si>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</si>
  <si>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</si>
  <si>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</si>
  <si>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</si>
  <si>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</si>
  <si>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</si>
  <si>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</si>
  <si>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</si>
  <si>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</si>
  <si>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</si>
  <si>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</si>
  <si>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</si>
  <si>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</si>
  <si>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</si>
  <si>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</si>
  <si>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</si>
  <si>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</si>
  <si>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</si>
  <si>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</si>
  <si>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</si>
  <si>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</si>
  <si>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</si>
  <si>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</si>
  <si>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</si>
  <si>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</si>
  <si>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</si>
  <si>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</si>
  <si>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</si>
  <si>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</si>
  <si>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</si>
  <si>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</si>
  <si>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</si>
  <si>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</si>
  <si>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</si>
  <si>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</si>
  <si>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</si>
  <si>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</si>
  <si>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</si>
  <si>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</si>
  <si>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</si>
  <si>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</si>
  <si>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</si>
  <si>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</si>
  <si>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</si>
  <si>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</si>
  <si>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</si>
  <si>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</si>
  <si>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</si>
  <si>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</si>
  <si>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</si>
  <si>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</si>
  <si>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</si>
  <si>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</si>
  <si>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</si>
  <si>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</si>
  <si>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</si>
  <si>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</si>
  <si>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</si>
  <si>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</si>
  <si>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</si>
  <si>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</si>
  <si>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</si>
  <si>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</si>
  <si>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</si>
  <si>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</si>
  <si>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</si>
  <si>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</si>
  <si>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</si>
  <si>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</si>
  <si>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</si>
  <si>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</si>
  <si>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</si>
  <si>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</si>
  <si>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</si>
  <si>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</si>
  <si>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</si>
  <si>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</si>
  <si>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</si>
  <si>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</si>
  <si>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</si>
  <si>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</si>
  <si>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</si>
  <si>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</si>
  <si>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</si>
  <si>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</si>
  <si>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</si>
  <si>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</si>
  <si>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</si>
  <si>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</si>
  <si>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</si>
  <si>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</si>
  <si>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</si>
  <si>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</si>
  <si>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</si>
  <si>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</si>
  <si>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</si>
  <si>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</si>
  <si>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</si>
  <si>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</si>
  <si>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</si>
  <si>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</si>
  <si>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</si>
  <si>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</si>
  <si>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</si>
  <si>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</si>
  <si>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</si>
  <si>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</si>
  <si>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</si>
  <si>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</si>
  <si>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</si>
  <si>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</si>
  <si>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</si>
  <si>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</si>
  <si>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</si>
  <si>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</si>
  <si>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</si>
  <si>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</si>
  <si>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</si>
  <si>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</si>
  <si>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</si>
  <si>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</si>
  <si>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</si>
  <si>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</si>
  <si>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</si>
  <si>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</si>
  <si>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</si>
  <si>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</si>
  <si>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</si>
  <si>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</si>
  <si>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</si>
  <si>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</si>
  <si>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</si>
  <si>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</si>
  <si>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</si>
  <si>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</si>
  <si>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</si>
  <si>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</si>
  <si>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</si>
  <si>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</si>
  <si>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</si>
  <si>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</si>
  <si>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</si>
  <si>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</si>
  <si>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</si>
  <si>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</si>
  <si>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</si>
  <si>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</si>
  <si>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</si>
  <si>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</si>
  <si>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</si>
  <si>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</si>
  <si>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</si>
  <si>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</si>
  <si>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</si>
  <si>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</si>
  <si>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</si>
  <si>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</si>
  <si>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</si>
  <si>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</si>
  <si>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</si>
  <si>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</si>
  <si>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</si>
  <si>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</si>
  <si>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</si>
  <si>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</si>
  <si>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</si>
  <si>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</si>
  <si>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</si>
  <si>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</si>
  <si>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</si>
  <si>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</si>
  <si>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</si>
  <si>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</si>
  <si>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</si>
  <si>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</si>
  <si>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</si>
  <si>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</si>
  <si>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</si>
  <si>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</si>
  <si>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</si>
  <si>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</si>
  <si>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</si>
  <si>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</si>
  <si>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</si>
  <si>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</si>
  <si>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</si>
  <si>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</si>
  <si>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</si>
  <si>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</si>
  <si>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</si>
  <si>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</si>
  <si>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</si>
  <si>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</si>
  <si>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</si>
  <si>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</si>
  <si>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</si>
  <si>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</si>
  <si>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</si>
  <si>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</si>
  <si>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</si>
  <si>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</si>
  <si>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</si>
  <si>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</si>
  <si>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</si>
  <si>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</si>
  <si>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</si>
  <si>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</si>
  <si>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</si>
  <si>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</si>
  <si>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</si>
  <si>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</si>
  <si>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</si>
  <si>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</si>
  <si>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</si>
  <si>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</si>
  <si>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</si>
  <si>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</si>
  <si>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</si>
  <si>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</si>
  <si>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</si>
  <si>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</si>
  <si>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</si>
  <si>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</si>
  <si>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</si>
  <si>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</si>
  <si>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</si>
  <si>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</si>
  <si>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</si>
  <si>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</si>
  <si>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</si>
  <si>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</si>
  <si>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</si>
  <si>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</si>
  <si>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</si>
  <si>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</si>
  <si>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</si>
  <si>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</si>
  <si>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</si>
  <si>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</si>
  <si>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</si>
  <si>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</si>
  <si>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</si>
  <si>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</si>
  <si>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</si>
  <si>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</si>
  <si>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</si>
  <si>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</si>
  <si>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</si>
  <si>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</si>
  <si>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</si>
  <si>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</si>
  <si>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</si>
  <si>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</si>
  <si>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</si>
  <si>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</si>
  <si>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</si>
  <si>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</si>
  <si>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</si>
  <si>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</si>
  <si>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</si>
  <si>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</si>
  <si>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</si>
  <si>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</si>
  <si>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</si>
  <si>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</si>
  <si>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</si>
  <si>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</si>
  <si>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</si>
  <si>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</si>
  <si>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</si>
  <si>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</si>
  <si>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</si>
  <si>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</si>
  <si>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</si>
  <si>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</si>
  <si>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</si>
  <si>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</si>
  <si>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</si>
  <si>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</si>
  <si>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</si>
  <si>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</si>
  <si>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</si>
  <si>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</si>
  <si>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</si>
  <si>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</si>
  <si>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</si>
  <si>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</si>
  <si>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</si>
  <si>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</si>
  <si>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</si>
  <si>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</si>
  <si>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</si>
  <si>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</si>
  <si>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</si>
  <si>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</si>
  <si>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</si>
  <si>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</si>
  <si>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</si>
  <si>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</si>
  <si>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</si>
  <si>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</si>
  <si>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</si>
  <si>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</si>
  <si>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</si>
  <si>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</si>
  <si>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</si>
  <si>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</si>
  <si>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</si>
  <si>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</si>
  <si>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</si>
  <si>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</si>
  <si>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</si>
  <si>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</si>
  <si>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</si>
  <si>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</si>
  <si>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</si>
  <si>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</si>
  <si>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</si>
  <si>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</si>
  <si>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</si>
  <si>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</si>
  <si>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</si>
  <si>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</si>
  <si>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</si>
  <si>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</si>
  <si>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</si>
  <si>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</si>
  <si>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</si>
  <si>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</si>
  <si>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</si>
  <si>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</si>
  <si>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</si>
  <si>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</si>
  <si>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</si>
  <si>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</si>
  <si>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</si>
  <si>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</si>
  <si>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</si>
  <si>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</si>
  <si>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</si>
  <si>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</si>
  <si>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</si>
  <si>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</si>
  <si>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</si>
  <si>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</si>
  <si>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</si>
  <si>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</si>
  <si>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</si>
  <si>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</si>
  <si>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</si>
  <si>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</si>
  <si>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</si>
  <si>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</si>
  <si>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</si>
  <si>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</si>
  <si>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</si>
  <si>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</si>
  <si>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</si>
  <si>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</si>
  <si>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</si>
  <si>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</si>
  <si>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</si>
  <si>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</si>
  <si>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</si>
  <si>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</si>
  <si>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</si>
  <si>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</si>
  <si>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</si>
  <si>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</si>
  <si>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</si>
  <si>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</si>
  <si>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</si>
  <si>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</si>
  <si>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</si>
  <si>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</si>
  <si>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</si>
  <si>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</si>
  <si>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</si>
  <si>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</si>
  <si>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</si>
  <si>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</si>
  <si>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</si>
  <si>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</si>
  <si>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</si>
  <si>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</si>
  <si>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</si>
  <si>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</si>
  <si>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</si>
  <si>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</si>
  <si>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</si>
  <si>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</si>
  <si>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</si>
  <si>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</si>
  <si>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</si>
  <si>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</si>
  <si>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</si>
  <si>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</si>
  <si>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</si>
  <si>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</si>
  <si>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</si>
  <si>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</si>
  <si>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</si>
  <si>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</si>
  <si>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</si>
  <si>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</si>
  <si>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</si>
  <si>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</si>
  <si>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</si>
  <si>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</si>
  <si>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</si>
  <si>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</si>
  <si>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</si>
  <si>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</si>
  <si>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</si>
  <si>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</si>
  <si>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</si>
  <si>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</si>
  <si>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</si>
  <si>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</si>
  <si>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</si>
  <si>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</si>
  <si>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</si>
  <si>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</si>
  <si>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</si>
  <si>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</si>
  <si>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</si>
  <si>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</si>
  <si>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</si>
  <si>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</si>
  <si>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</si>
  <si>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</si>
  <si>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</si>
  <si>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</si>
  <si>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</si>
  <si>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</si>
  <si>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</si>
  <si>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</si>
  <si>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</si>
  <si>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</si>
  <si>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</si>
  <si>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</si>
  <si>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</si>
  <si>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</si>
  <si>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</si>
  <si>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</si>
  <si>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</si>
  <si>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</si>
  <si>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</si>
  <si>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</si>
  <si>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</si>
  <si>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</si>
  <si>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</si>
  <si>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</si>
  <si>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</si>
  <si>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</si>
  <si>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</si>
  <si>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</si>
  <si>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</si>
  <si>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</si>
  <si>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</si>
  <si>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</si>
  <si>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</si>
  <si>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</si>
  <si>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</si>
  <si>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</si>
  <si>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</si>
  <si>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</si>
  <si>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</si>
  <si>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</si>
  <si>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</si>
  <si>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</si>
  <si>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</si>
  <si>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</si>
  <si>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</si>
  <si>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</si>
  <si>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</si>
  <si>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</si>
  <si>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</si>
  <si>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</si>
  <si>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</si>
  <si>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</si>
  <si>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</si>
  <si>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</si>
  <si>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</si>
  <si>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</si>
  <si>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</si>
  <si>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</si>
  <si>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</si>
  <si>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</si>
  <si>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</si>
  <si>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</si>
  <si>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</si>
  <si>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</si>
  <si>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</si>
  <si>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</si>
  <si>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</si>
  <si>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</si>
  <si>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</si>
  <si>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</si>
  <si>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</si>
  <si>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</si>
  <si>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</si>
  <si>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</si>
  <si>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</si>
  <si>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</si>
  <si>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</si>
  <si>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</si>
  <si>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</si>
  <si>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</si>
  <si>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</si>
  <si>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</si>
  <si>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</si>
  <si>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</si>
  <si>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</si>
  <si>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</si>
  <si>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</si>
  <si>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</si>
  <si>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</si>
  <si>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</si>
  <si>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</si>
  <si>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</si>
  <si>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</si>
  <si>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</si>
  <si>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</si>
  <si>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</si>
  <si>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</si>
  <si>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</si>
  <si>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</si>
  <si>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</si>
  <si>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</si>
  <si>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</si>
  <si>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</si>
  <si>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</si>
  <si>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</si>
  <si>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</si>
  <si>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</si>
  <si>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</si>
  <si>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</si>
  <si>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</si>
  <si>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</si>
  <si>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</si>
  <si>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</si>
  <si>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</si>
  <si>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</si>
  <si>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</si>
  <si>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</si>
  <si>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</si>
  <si>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</si>
  <si>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</si>
  <si>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</si>
  <si>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</si>
  <si>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</si>
  <si>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</si>
  <si>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</si>
  <si>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</si>
  <si>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</si>
  <si>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</si>
  <si>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</si>
  <si>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</si>
  <si>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</si>
  <si>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</si>
  <si>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</si>
  <si>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</si>
  <si>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</si>
  <si>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</si>
  <si>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</si>
  <si>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</si>
  <si>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</si>
  <si>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</si>
  <si>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</si>
  <si>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</si>
  <si>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</si>
  <si>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</si>
  <si>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</si>
  <si>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</si>
  <si>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</si>
  <si>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</si>
  <si>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</si>
  <si>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</si>
  <si>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</si>
  <si>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</si>
  <si>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</si>
  <si>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</si>
  <si>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</si>
  <si>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</si>
  <si>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</si>
  <si>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</si>
  <si>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</si>
  <si>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</si>
  <si>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</si>
  <si>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</si>
  <si>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</si>
  <si>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</si>
  <si>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</si>
  <si>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</si>
  <si>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</si>
  <si>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</si>
  <si>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</si>
  <si>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</si>
  <si>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</si>
  <si>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</si>
  <si>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</si>
  <si>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</si>
  <si>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</si>
  <si>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</si>
  <si>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</si>
  <si>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</si>
  <si>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</si>
  <si>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</si>
  <si>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</si>
  <si>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</si>
  <si>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</si>
  <si>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</si>
  <si>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</si>
  <si>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</si>
  <si>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</si>
  <si>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</si>
  <si>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</si>
  <si>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</si>
  <si>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</si>
  <si>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</si>
  <si>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</si>
  <si>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</si>
  <si>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</si>
  <si>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</si>
  <si>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</si>
  <si>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</si>
  <si>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</si>
  <si>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</si>
  <si>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</si>
  <si>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</si>
  <si>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</si>
  <si>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</si>
  <si>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</si>
  <si>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</si>
  <si>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</si>
  <si>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</si>
  <si>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</si>
  <si>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</si>
  <si>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</si>
  <si>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</si>
  <si>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</si>
  <si>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</si>
  <si>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</si>
  <si>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</si>
  <si>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</si>
  <si>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</si>
  <si>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</si>
  <si>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</si>
  <si>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</si>
  <si>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</si>
  <si>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</si>
  <si>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</si>
  <si>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</si>
  <si>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</si>
  <si>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</si>
  <si>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</si>
  <si>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</si>
  <si>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</si>
  <si>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</si>
  <si>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</si>
  <si>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</si>
  <si>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</si>
  <si>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</si>
  <si>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</si>
  <si>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</si>
  <si>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</si>
  <si>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</si>
  <si>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</si>
  <si>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</si>
  <si>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</si>
  <si>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</si>
  <si>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</si>
  <si>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</si>
  <si>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</si>
  <si>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</si>
  <si>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</si>
  <si>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</si>
  <si>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</si>
  <si>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</si>
  <si>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</si>
  <si>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</si>
  <si>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</si>
  <si>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</si>
  <si>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</si>
  <si>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</si>
  <si>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</si>
  <si>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</si>
  <si>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</si>
  <si>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</si>
  <si>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</si>
  <si>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</si>
  <si>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</si>
  <si>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</si>
  <si>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</si>
  <si>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</si>
  <si>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</si>
  <si>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</si>
  <si>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</si>
  <si>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</si>
  <si>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</si>
  <si>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</si>
  <si>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</si>
  <si>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</si>
  <si>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</si>
  <si>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</si>
  <si>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</si>
  <si>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</si>
  <si>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</si>
  <si>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</si>
  <si>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</si>
  <si>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</si>
  <si>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</si>
  <si>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</si>
  <si>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</si>
  <si>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</si>
  <si>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</si>
  <si>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</si>
  <si>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</si>
  <si>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</si>
  <si>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</si>
  <si>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</si>
  <si>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</si>
  <si>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</si>
  <si>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</si>
  <si>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</si>
  <si>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</si>
  <si>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</si>
  <si>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</si>
  <si>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</si>
  <si>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</si>
  <si>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</si>
  <si>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</si>
  <si>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</si>
  <si>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</si>
  <si>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</si>
  <si>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</si>
  <si>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</si>
  <si>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</si>
  <si>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</si>
  <si>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</si>
  <si>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</si>
  <si>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</si>
  <si>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</si>
  <si>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</si>
  <si>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</si>
  <si>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</si>
  <si>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</si>
  <si>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</si>
  <si>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</si>
  <si>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</si>
  <si>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</si>
  <si>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</si>
  <si>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</si>
  <si>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</si>
  <si>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</si>
  <si>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</si>
  <si>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</si>
  <si>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</si>
  <si>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</si>
  <si>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</si>
  <si>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</si>
  <si>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</si>
  <si>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</si>
  <si>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</si>
  <si>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</si>
  <si>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</si>
  <si>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</si>
  <si>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</si>
  <si>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</si>
  <si>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</si>
  <si>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</si>
  <si>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</si>
  <si>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</si>
  <si>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</si>
  <si>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</si>
  <si>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</si>
  <si>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</si>
  <si>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</si>
  <si>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</si>
  <si>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</si>
  <si>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</si>
  <si>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</si>
  <si>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</si>
  <si>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</si>
  <si>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</si>
  <si>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</si>
  <si>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</si>
  <si>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</si>
  <si>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</si>
  <si>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</si>
  <si>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</si>
  <si>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</si>
  <si>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</si>
  <si>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</si>
  <si>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</si>
  <si>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</si>
  <si>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</si>
  <si>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</si>
  <si>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</si>
  <si>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</si>
  <si>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</si>
  <si>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</si>
  <si>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</si>
  <si>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</si>
  <si>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</si>
  <si>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</si>
  <si>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</si>
  <si>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</si>
  <si>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</si>
  <si>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</si>
  <si>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</si>
  <si>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</si>
  <si>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</si>
  <si>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</si>
  <si>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</si>
  <si>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</si>
  <si>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</si>
  <si>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</si>
  <si>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</si>
  <si>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</si>
  <si>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</si>
  <si>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</si>
  <si>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</si>
  <si>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</si>
  <si>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</si>
  <si>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</si>
  <si>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</si>
  <si>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</si>
  <si>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</si>
  <si>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</si>
  <si>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</si>
  <si>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</si>
  <si>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</si>
  <si>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</si>
  <si>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</si>
  <si>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</si>
  <si>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</si>
  <si>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</si>
  <si>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</si>
  <si>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</si>
  <si>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</si>
  <si>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</si>
  <si>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</si>
  <si>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</si>
  <si>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</si>
  <si>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</si>
  <si>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</si>
  <si>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</si>
  <si>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</si>
  <si>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</si>
  <si>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</si>
  <si>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</si>
  <si>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</si>
  <si>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</si>
  <si>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</si>
  <si>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</si>
  <si>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</si>
  <si>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</si>
  <si>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</si>
  <si>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</si>
  <si>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</si>
  <si>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</si>
  <si>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</si>
  <si>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</si>
  <si>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</si>
  <si>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</si>
  <si>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</si>
  <si>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</si>
  <si>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</si>
  <si>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</si>
  <si>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</si>
  <si>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</si>
  <si>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</si>
  <si>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</si>
  <si>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</si>
  <si>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</si>
  <si>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</si>
  <si>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</si>
  <si>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</si>
  <si>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</si>
  <si>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</si>
  <si>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</si>
  <si>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</si>
  <si>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</si>
  <si>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</si>
  <si>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</si>
  <si>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</si>
  <si>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</si>
  <si>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</si>
  <si>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</si>
  <si>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</si>
  <si>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</si>
  <si>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</si>
  <si>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</si>
  <si>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</si>
  <si>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</si>
  <si>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</si>
  <si>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</si>
  <si>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</si>
  <si>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</si>
  <si>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</si>
  <si>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</si>
  <si>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</si>
  <si>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</si>
  <si>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</si>
  <si>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</si>
  <si>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</si>
  <si>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</si>
  <si>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</si>
  <si>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</si>
  <si>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</si>
  <si>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</si>
  <si>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</si>
  <si>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</si>
  <si>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</si>
  <si>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</si>
  <si>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</si>
  <si>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</si>
  <si>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</si>
  <si>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</si>
  <si>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</si>
  <si>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</si>
  <si>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</si>
  <si>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</si>
  <si>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</si>
  <si>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</si>
  <si>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</si>
  <si>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</si>
  <si>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</si>
  <si>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</si>
  <si>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</si>
  <si>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</si>
  <si>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</si>
  <si>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</si>
  <si>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</si>
  <si>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</si>
  <si>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</si>
  <si>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</si>
  <si>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</si>
  <si>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</si>
  <si>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</si>
  <si>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</si>
  <si>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</si>
  <si>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</si>
  <si>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</si>
  <si>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</si>
  <si>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</si>
  <si>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</si>
  <si>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</si>
  <si>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</si>
  <si>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</si>
  <si>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</si>
  <si>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</si>
  <si>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</si>
  <si>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</si>
  <si>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</si>
  <si>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</si>
  <si>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</si>
  <si>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</si>
  <si>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</si>
  <si>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</si>
  <si>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</si>
  <si>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</si>
  <si>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</si>
  <si>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</si>
  <si>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</si>
  <si>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</si>
  <si>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</si>
  <si>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</si>
  <si>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</si>
  <si>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</si>
  <si>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</si>
  <si>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</si>
  <si>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</si>
  <si>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</si>
  <si>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</si>
  <si>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</si>
  <si>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</si>
  <si>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</si>
  <si>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</si>
  <si>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</si>
  <si>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</si>
  <si>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</si>
  <si>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</si>
  <si>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</si>
  <si>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</si>
  <si>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</si>
  <si>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</si>
  <si>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</si>
  <si>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</si>
  <si>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</si>
  <si>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</si>
  <si>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</si>
  <si>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</si>
  <si>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</si>
  <si>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</si>
  <si>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</si>
  <si>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</si>
  <si>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</si>
  <si>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</si>
  <si>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</si>
  <si>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</si>
  <si>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</si>
  <si>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</si>
  <si>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</si>
  <si>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</si>
  <si>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</si>
  <si>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</si>
  <si>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</si>
  <si>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</si>
  <si>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</si>
  <si>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</si>
  <si>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</si>
  <si>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</si>
  <si>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</si>
  <si>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</si>
  <si>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</si>
  <si>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</si>
  <si>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</si>
  <si>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</si>
  <si>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</si>
  <si>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</si>
  <si>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</si>
  <si>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</si>
  <si>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</si>
  <si>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</si>
  <si>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</si>
  <si>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</si>
  <si>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</si>
  <si>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</si>
  <si>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</si>
  <si>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</si>
  <si>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</si>
  <si>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</si>
  <si>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</si>
  <si>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</si>
  <si>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</si>
  <si>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</si>
  <si>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</si>
  <si>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</si>
  <si>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</si>
  <si>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</si>
  <si>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</si>
  <si>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</si>
  <si>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</si>
  <si>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</si>
  <si>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</si>
  <si>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</si>
  <si>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</si>
  <si>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</si>
  <si>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</si>
  <si>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</si>
  <si>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</si>
  <si>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</si>
  <si>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</si>
  <si>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</si>
  <si>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</si>
  <si>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</si>
  <si>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</si>
  <si>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</si>
  <si>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</si>
  <si>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</si>
  <si>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</si>
  <si>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</si>
  <si>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</si>
  <si>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</si>
  <si>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</si>
  <si>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</si>
  <si>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</si>
  <si>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</si>
  <si>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</si>
  <si>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</si>
  <si>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</si>
  <si>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</si>
  <si>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</si>
  <si>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</si>
  <si>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</si>
  <si>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</si>
  <si>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</si>
  <si>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</si>
  <si>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</si>
  <si>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</si>
  <si>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</si>
  <si>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</si>
  <si>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</si>
  <si>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</si>
  <si>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</si>
  <si>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</si>
  <si>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</si>
  <si>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</si>
  <si>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</si>
  <si>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</si>
  <si>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</si>
  <si>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</si>
  <si>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</si>
  <si>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</si>
  <si>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</si>
  <si>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</si>
  <si>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</si>
  <si>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</si>
  <si>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</si>
  <si>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</si>
  <si>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</si>
  <si>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</si>
  <si>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</si>
  <si>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</si>
  <si>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</si>
  <si>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</si>
  <si>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</si>
  <si>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</si>
  <si>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</si>
  <si>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</si>
  <si>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</si>
  <si>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</si>
  <si>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</si>
  <si>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</si>
  <si>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</si>
  <si>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</si>
  <si>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</si>
  <si>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</si>
  <si>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</si>
  <si>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</si>
  <si>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</si>
  <si>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</si>
  <si>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</si>
  <si>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</si>
  <si>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</si>
  <si>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</si>
  <si>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</si>
  <si>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</si>
  <si>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</si>
  <si>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</si>
  <si>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</si>
  <si>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</si>
  <si>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</si>
  <si>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</si>
  <si>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</si>
  <si>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</si>
  <si>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</si>
  <si>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</si>
  <si>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</si>
  <si>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</si>
  <si>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</si>
  <si>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</si>
  <si>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</si>
  <si>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</si>
  <si>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</si>
  <si>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</si>
  <si>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</si>
  <si>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</si>
  <si>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</si>
  <si>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</si>
  <si>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</si>
  <si>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</si>
  <si>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</si>
  <si>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</si>
  <si>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</si>
  <si>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</si>
  <si>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</si>
  <si>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</si>
  <si>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</si>
  <si>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</si>
  <si>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</si>
  <si>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</si>
  <si>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</si>
  <si>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</si>
  <si>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</si>
  <si>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</si>
  <si>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</si>
  <si>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</si>
  <si>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</si>
  <si>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</si>
  <si>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</si>
  <si>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</si>
  <si>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</si>
  <si>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</si>
  <si>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</si>
  <si>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</si>
  <si>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</si>
  <si>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</si>
  <si>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</si>
  <si>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</si>
  <si>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</si>
  <si>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</si>
  <si>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</si>
  <si>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</si>
  <si>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</si>
  <si>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</si>
  <si>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</si>
  <si>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</si>
  <si>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</si>
  <si>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</si>
  <si>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</si>
  <si>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</si>
  <si>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</si>
  <si>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</si>
  <si>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</si>
  <si>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</si>
  <si>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</si>
  <si>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</si>
  <si>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</si>
  <si>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</si>
  <si>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</si>
  <si>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</si>
  <si>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</si>
  <si>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</si>
  <si>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</si>
  <si>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</si>
  <si>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</si>
  <si>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</si>
  <si>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</si>
  <si>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</si>
  <si>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</si>
  <si>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</si>
  <si>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</si>
  <si>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</si>
  <si>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</si>
  <si>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</si>
  <si>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</si>
  <si>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</si>
  <si>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</si>
  <si>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</si>
  <si>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</si>
  <si>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</si>
  <si>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</si>
  <si>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</si>
  <si>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</si>
  <si>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</si>
  <si>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</si>
  <si>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</si>
  <si>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</si>
  <si>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</si>
  <si>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</si>
  <si>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</si>
  <si>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</si>
  <si>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</si>
  <si>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</si>
  <si>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</si>
  <si>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</si>
  <si>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</si>
  <si>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</si>
  <si>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</si>
  <si>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</si>
  <si>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</si>
  <si>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</si>
  <si>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</si>
  <si>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</si>
  <si>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</si>
  <si>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</si>
  <si>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</si>
  <si>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</si>
  <si>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</si>
  <si>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</si>
  <si>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</si>
  <si>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</si>
  <si>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</si>
  <si>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</si>
  <si>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</si>
  <si>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</si>
  <si>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</si>
  <si>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</si>
  <si>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</si>
  <si>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</si>
  <si>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</si>
  <si>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</si>
  <si>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</si>
  <si>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</si>
  <si>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</si>
  <si>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</si>
  <si>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</si>
  <si>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</si>
  <si>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</si>
  <si>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</si>
  <si>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</si>
  <si>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</si>
  <si>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</si>
  <si>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</si>
  <si>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</si>
  <si>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</si>
  <si>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</si>
  <si>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</si>
  <si>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</si>
  <si>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</si>
  <si>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</si>
  <si>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</si>
  <si>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</si>
  <si>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</si>
  <si>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</si>
  <si>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</si>
  <si>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</si>
  <si>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</si>
  <si>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</si>
  <si>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</si>
  <si>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</si>
  <si>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</si>
  <si>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</si>
  <si>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</si>
  <si>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</si>
  <si>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</si>
  <si>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</si>
  <si>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</si>
  <si>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</si>
  <si>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</si>
  <si>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</si>
  <si>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</si>
  <si>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</si>
  <si>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</si>
  <si>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</si>
  <si>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</si>
  <si>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</si>
  <si>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</si>
  <si>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</si>
  <si>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</si>
  <si>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</si>
  <si>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</si>
  <si>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</si>
  <si>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</si>
  <si>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</si>
  <si>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</si>
  <si>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</si>
  <si>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</si>
  <si>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</si>
  <si>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</si>
  <si>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</si>
  <si>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</si>
  <si>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</si>
  <si>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</si>
  <si>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</si>
  <si>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</si>
  <si>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</si>
  <si>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</si>
  <si>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</si>
  <si>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</si>
  <si>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</si>
  <si>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</si>
  <si>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</si>
  <si>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</si>
  <si>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</si>
  <si>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</si>
  <si>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</si>
  <si>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</si>
  <si>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</si>
  <si>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</si>
  <si>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</si>
  <si>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</si>
  <si>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</si>
  <si>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</si>
  <si>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</si>
  <si>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</si>
  <si>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</si>
  <si>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</si>
  <si>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</si>
  <si>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</si>
  <si>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</si>
  <si>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</si>
  <si>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</si>
  <si>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</si>
  <si>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</si>
  <si>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</si>
  <si>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</si>
  <si>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</si>
  <si>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</si>
  <si>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</si>
  <si>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</si>
  <si>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</si>
  <si>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</si>
  <si>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</si>
  <si>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</si>
  <si>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</si>
  <si>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</si>
  <si>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</si>
  <si>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</si>
  <si>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</si>
  <si>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</si>
  <si>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</si>
  <si>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</si>
  <si>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</si>
  <si>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</si>
  <si>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</si>
  <si>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</si>
  <si>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</si>
  <si>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</si>
  <si>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</si>
  <si>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</si>
  <si>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</si>
  <si>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</si>
  <si>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</si>
  <si>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</si>
  <si>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</si>
  <si>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</si>
  <si>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</si>
  <si>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</si>
  <si>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</si>
  <si>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</si>
  <si>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</si>
  <si>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</si>
  <si>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</si>
  <si>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</si>
  <si>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</si>
  <si>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</si>
  <si>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</si>
  <si>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</si>
  <si>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</si>
  <si>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</si>
  <si>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</si>
  <si>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</si>
  <si>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</si>
  <si>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</si>
  <si>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</si>
  <si>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</si>
  <si>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</si>
  <si>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</si>
  <si>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</si>
  <si>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</si>
  <si>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</si>
  <si>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</si>
  <si>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</si>
  <si>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</si>
  <si>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</si>
  <si>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</si>
  <si>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</si>
  <si>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</si>
  <si>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</si>
  <si>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</si>
  <si>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</si>
  <si>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</si>
  <si>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</si>
  <si>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</si>
  <si>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</si>
  <si>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</si>
  <si>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</si>
  <si>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</si>
  <si>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</si>
  <si>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</si>
  <si>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</si>
  <si>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</si>
  <si>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</si>
  <si>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</si>
  <si>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</si>
  <si>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</si>
  <si>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</si>
  <si>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</si>
  <si>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</si>
  <si>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</si>
  <si>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</si>
  <si>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</si>
  <si>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</si>
  <si>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</si>
  <si>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</si>
  <si>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</si>
  <si>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</si>
  <si>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</si>
  <si>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</si>
  <si>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</si>
  <si>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</si>
  <si>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</si>
  <si>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</si>
  <si>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</si>
  <si>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</si>
  <si>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</si>
  <si>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</si>
  <si>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</si>
  <si>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</si>
  <si>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</si>
  <si>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</si>
  <si>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</si>
  <si>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</si>
  <si>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</si>
  <si>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</si>
  <si>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</si>
  <si>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</si>
  <si>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</si>
  <si>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</si>
  <si>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</si>
  <si>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</si>
  <si>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</si>
  <si>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</si>
  <si>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</si>
  <si>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</si>
  <si>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</si>
  <si>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</si>
  <si>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</si>
  <si>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</si>
  <si>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</si>
  <si>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</si>
  <si>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</si>
  <si>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</si>
  <si>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</si>
  <si>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</si>
  <si>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</si>
  <si>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</si>
  <si>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</si>
  <si>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</si>
  <si>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</si>
  <si>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</si>
  <si>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</si>
  <si>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</si>
  <si>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</si>
  <si>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</si>
  <si>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</si>
  <si>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</si>
  <si>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</si>
  <si>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</si>
  <si>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</si>
  <si>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</si>
  <si>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</si>
  <si>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</si>
  <si>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</si>
  <si>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</si>
  <si>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</si>
  <si>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</si>
  <si>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</si>
  <si>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</si>
  <si>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</si>
  <si>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</si>
  <si>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</si>
  <si>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</si>
  <si>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</si>
  <si>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</si>
  <si>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</si>
  <si>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</si>
  <si>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</si>
  <si>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</si>
  <si>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</si>
  <si>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</si>
  <si>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</si>
  <si>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</si>
  <si>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</si>
  <si>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</si>
  <si>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</si>
  <si>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</si>
  <si>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</si>
  <si>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</si>
  <si>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</si>
  <si>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</si>
  <si>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</si>
  <si>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</si>
  <si>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</si>
  <si>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</si>
  <si>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</si>
  <si>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</si>
  <si>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</si>
  <si>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</si>
  <si>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</si>
  <si>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</si>
  <si>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</si>
  <si>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</si>
  <si>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</si>
  <si>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</si>
  <si>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</si>
  <si>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</si>
  <si>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</si>
  <si>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</si>
  <si>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</si>
  <si>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</si>
  <si>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</si>
  <si>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</si>
  <si>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</si>
  <si>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</si>
  <si>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</si>
  <si>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</si>
  <si>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</si>
  <si>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</si>
  <si>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</si>
  <si>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</si>
  <si>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</si>
  <si>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</si>
  <si>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</si>
  <si>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</si>
  <si>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</si>
  <si>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</si>
  <si>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</si>
  <si>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</si>
  <si>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</si>
  <si>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</si>
  <si>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</si>
  <si>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</si>
  <si>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</si>
  <si>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</si>
  <si>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</si>
  <si>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</si>
  <si>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</si>
  <si>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</si>
  <si>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</si>
  <si>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</si>
  <si>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</si>
  <si>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</si>
  <si>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</si>
  <si>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</si>
  <si>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</si>
  <si>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</si>
  <si>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</si>
  <si>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</si>
  <si>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</si>
  <si>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</si>
  <si>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</si>
  <si>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</si>
  <si>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</si>
  <si>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</si>
  <si>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</si>
  <si>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</si>
  <si>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</si>
  <si>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</si>
  <si>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</si>
  <si>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</si>
  <si>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</si>
  <si>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</si>
  <si>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</si>
  <si>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</si>
  <si>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</si>
  <si>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</si>
  <si>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</si>
  <si>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</si>
  <si>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</si>
  <si>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</si>
  <si>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</si>
  <si>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</si>
  <si>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</si>
  <si>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</si>
  <si>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</si>
  <si>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</si>
  <si>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</si>
  <si>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</si>
  <si>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</si>
  <si>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</si>
  <si>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</si>
  <si>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</si>
  <si>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</si>
  <si>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</si>
  <si>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</si>
  <si>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</si>
  <si>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</si>
  <si>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</si>
  <si>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</si>
  <si>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</si>
  <si>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</si>
  <si>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</si>
  <si>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</si>
  <si>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</si>
  <si>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</si>
  <si>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</si>
  <si>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</si>
  <si>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</si>
  <si>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</si>
  <si>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</si>
  <si>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</si>
  <si>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</si>
  <si>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</si>
  <si>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</si>
  <si>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</si>
  <si>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</si>
  <si>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</si>
  <si>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</si>
  <si>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</si>
  <si>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</si>
  <si>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</si>
  <si>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</si>
  <si>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</si>
  <si>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</si>
  <si>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</si>
  <si>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</si>
  <si>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</si>
  <si>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</si>
  <si>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</si>
  <si>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</si>
  <si>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</si>
  <si>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</si>
  <si>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</si>
  <si>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</si>
  <si>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</si>
  <si>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</si>
  <si>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</si>
  <si>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</si>
  <si>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</si>
  <si>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</si>
  <si>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</si>
  <si>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</si>
  <si>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</si>
  <si>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</si>
  <si>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</si>
  <si>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</si>
  <si>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</si>
  <si>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</si>
  <si>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</si>
  <si>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</si>
  <si>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</si>
  <si>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</si>
  <si>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</si>
  <si>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</si>
  <si>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</si>
  <si>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</si>
  <si>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</si>
  <si>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</si>
  <si>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</si>
  <si>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</si>
  <si>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</si>
  <si>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</si>
  <si>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</si>
  <si>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</si>
  <si>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</si>
  <si>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</si>
  <si>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</si>
  <si>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</si>
  <si>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</si>
  <si>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</si>
  <si>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</si>
  <si>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</si>
  <si>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</si>
  <si>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</si>
  <si>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</si>
  <si>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</si>
  <si>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</si>
  <si>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</si>
  <si>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</si>
  <si>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</si>
  <si>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</si>
  <si>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</si>
  <si>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</si>
  <si>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</si>
  <si>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</si>
  <si>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</si>
  <si>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</si>
  <si>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</si>
  <si>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</si>
  <si>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</si>
  <si>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</si>
  <si>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</si>
  <si>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</si>
  <si>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</si>
  <si>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</si>
  <si>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</si>
  <si>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</si>
  <si>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</si>
  <si>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</si>
  <si>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</si>
  <si>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</si>
  <si>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</si>
  <si>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</si>
  <si>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</si>
  <si>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</si>
  <si>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</si>
  <si>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</si>
  <si>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</si>
  <si>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</si>
  <si>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</si>
  <si>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</si>
  <si>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</si>
  <si>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</si>
  <si>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</si>
  <si>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</si>
  <si>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</si>
  <si>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</si>
  <si>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</si>
  <si>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</si>
  <si>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</si>
  <si>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</si>
  <si>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</si>
  <si>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</si>
  <si>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</si>
  <si>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</si>
  <si>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</si>
  <si>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</si>
  <si>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</si>
  <si>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</si>
  <si>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</si>
  <si>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</si>
  <si>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</si>
  <si>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</si>
  <si>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</si>
  <si>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</si>
  <si>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</si>
  <si>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</si>
  <si>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</si>
  <si>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</si>
  <si>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</si>
  <si>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</si>
  <si>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</si>
  <si>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</si>
  <si>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</si>
  <si>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</si>
  <si>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</si>
  <si>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</si>
  <si>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</si>
  <si>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</si>
  <si>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</si>
  <si>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</si>
  <si>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</si>
  <si>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</si>
  <si>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</si>
  <si>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</si>
  <si>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</si>
  <si>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</si>
  <si>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</si>
  <si>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</si>
  <si>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</si>
  <si>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</si>
  <si>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</si>
  <si>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</si>
  <si>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</si>
  <si>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</si>
  <si>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</si>
  <si>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</si>
  <si>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</si>
  <si>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</si>
  <si>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</si>
  <si>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</si>
  <si>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</si>
  <si>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</si>
  <si>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</si>
  <si>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</si>
  <si>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</si>
  <si>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</si>
  <si>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</si>
  <si>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</si>
  <si>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</si>
  <si>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</si>
  <si>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</si>
  <si>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</si>
  <si>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</si>
  <si>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</si>
  <si>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</si>
  <si>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</si>
  <si>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</si>
  <si>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</si>
  <si>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</si>
  <si>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</si>
  <si>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</si>
  <si>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</si>
  <si>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</si>
  <si>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</si>
  <si>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</si>
  <si>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なし</t>
  </si>
  <si>
    <t>○</t>
  </si>
  <si>
    <t>１　あり</t>
  </si>
  <si>
    <t>介護が必要な方は、在宅介護サービスを利用していただくことが可能です。</t>
  </si>
  <si>
    <t>介護が必要な方は、在宅介護サービスを利用していただくことが可能です。</t>
    <phoneticPr fontId="1"/>
  </si>
  <si>
    <t>必要に応じ，在宅介護サービスを利用いただきます。</t>
  </si>
  <si>
    <t>必要に応じ，在宅介護サービスを利用いただきます。</t>
    <phoneticPr fontId="1"/>
  </si>
  <si>
    <t>食事の介助は，在宅介護サービスを利用いただきます。</t>
    <rPh sb="0" eb="2">
      <t>ショクジ</t>
    </rPh>
    <rPh sb="3" eb="5">
      <t>カイジョ</t>
    </rPh>
    <phoneticPr fontId="1"/>
  </si>
  <si>
    <t>実費</t>
    <rPh sb="0" eb="2">
      <t>ジッピ</t>
    </rPh>
    <phoneticPr fontId="1"/>
  </si>
  <si>
    <t>実費（年１回以上実施）</t>
    <phoneticPr fontId="1"/>
  </si>
  <si>
    <t>ヘルパーステーションあけぼの</t>
    <phoneticPr fontId="1"/>
  </si>
  <si>
    <t>旭川市曙１条７丁目２番１号　國本ビル２階</t>
    <phoneticPr fontId="1"/>
  </si>
  <si>
    <t>あけぼの訪問看護ステーション</t>
    <phoneticPr fontId="1"/>
  </si>
  <si>
    <t>デイサービスセンターちゅうわ</t>
    <phoneticPr fontId="1"/>
  </si>
  <si>
    <t>旭川市忠和５条６丁目２番２４号</t>
    <phoneticPr fontId="1"/>
  </si>
  <si>
    <t>ケアサポートセンターあけぼの</t>
    <phoneticPr fontId="1"/>
  </si>
  <si>
    <t>旭川市曙１条７丁目２番２４号</t>
    <phoneticPr fontId="1"/>
  </si>
  <si>
    <t>療養通所介護センターしらかば</t>
    <phoneticPr fontId="1"/>
  </si>
  <si>
    <t>苫小牧市ときわ町３丁目４番１号</t>
    <phoneticPr fontId="1"/>
  </si>
  <si>
    <t>グループホームあけぼの</t>
  </si>
  <si>
    <t>グループホームあけぼの</t>
    <phoneticPr fontId="1"/>
  </si>
  <si>
    <t>旭川市亀吉１条１丁目２番１号</t>
  </si>
  <si>
    <t>旭川市亀吉１条１丁目２番１号</t>
    <phoneticPr fontId="1"/>
  </si>
  <si>
    <t>ケアプラン相談センターあけぼの</t>
    <phoneticPr fontId="1"/>
  </si>
  <si>
    <t>旭川市曙１条７丁目２番１号　國本ビル３階</t>
    <phoneticPr fontId="1"/>
  </si>
  <si>
    <t>村上　景太</t>
    <rPh sb="0" eb="2">
      <t>ムラカミ</t>
    </rPh>
    <rPh sb="3" eb="5">
      <t>ケイタ</t>
    </rPh>
    <phoneticPr fontId="1"/>
  </si>
  <si>
    <t>メディケアホームちゅうわⅡ　管理者</t>
    <rPh sb="14" eb="17">
      <t>カンリシャ</t>
    </rPh>
    <phoneticPr fontId="1"/>
  </si>
  <si>
    <t>２　法人</t>
  </si>
  <si>
    <t>５　営利法人</t>
  </si>
  <si>
    <t>かぶしきがいしゃ　けんこうかい</t>
    <phoneticPr fontId="1"/>
  </si>
  <si>
    <t>株式会社　健康会</t>
    <rPh sb="0" eb="4">
      <t>カブシキガイシャ</t>
    </rPh>
    <rPh sb="5" eb="8">
      <t>ケンコウカイ</t>
    </rPh>
    <phoneticPr fontId="1"/>
  </si>
  <si>
    <t>0166</t>
    <phoneticPr fontId="1"/>
  </si>
  <si>
    <t>69</t>
    <phoneticPr fontId="1"/>
  </si>
  <si>
    <t>63</t>
    <phoneticPr fontId="1"/>
  </si>
  <si>
    <t>5277</t>
    <phoneticPr fontId="1"/>
  </si>
  <si>
    <t>mh_chuwa2</t>
    <phoneticPr fontId="1"/>
  </si>
  <si>
    <t>kenkohkai.jp</t>
    <phoneticPr fontId="1"/>
  </si>
  <si>
    <t>國本　正雄</t>
    <rPh sb="0" eb="2">
      <t>クニモト</t>
    </rPh>
    <rPh sb="3" eb="5">
      <t>マサオ</t>
    </rPh>
    <phoneticPr fontId="1"/>
  </si>
  <si>
    <t>代表取締役</t>
    <rPh sb="0" eb="5">
      <t>ダイヒョウトリシマリヤク</t>
    </rPh>
    <phoneticPr fontId="1"/>
  </si>
  <si>
    <t>３　住宅型</t>
  </si>
  <si>
    <t>http://</t>
  </si>
  <si>
    <t>www.kenkohkai.jp/</t>
    <phoneticPr fontId="1"/>
  </si>
  <si>
    <t>北海道札幌市東区北20条東15丁目4番22号</t>
    <rPh sb="0" eb="6">
      <t>ホッカイドウサッポロシ</t>
    </rPh>
    <rPh sb="6" eb="9">
      <t>ヒガシクキタ</t>
    </rPh>
    <rPh sb="11" eb="12">
      <t>ジョウ</t>
    </rPh>
    <rPh sb="12" eb="13">
      <t>ヒガシ</t>
    </rPh>
    <rPh sb="15" eb="17">
      <t>チョウメ</t>
    </rPh>
    <rPh sb="18" eb="19">
      <t>バン</t>
    </rPh>
    <rPh sb="21" eb="22">
      <t>ゴウ</t>
    </rPh>
    <phoneticPr fontId="1"/>
  </si>
  <si>
    <t>011</t>
    <phoneticPr fontId="1"/>
  </si>
  <si>
    <t>768</t>
    <phoneticPr fontId="1"/>
  </si>
  <si>
    <t>7230</t>
    <phoneticPr fontId="1"/>
  </si>
  <si>
    <t>468</t>
    <phoneticPr fontId="1"/>
  </si>
  <si>
    <t>7202</t>
    <phoneticPr fontId="1"/>
  </si>
  <si>
    <t>めでぃけあほーむちゅうわつー</t>
    <phoneticPr fontId="1"/>
  </si>
  <si>
    <t>メディケアホームちゅうわⅡ</t>
    <phoneticPr fontId="1"/>
  </si>
  <si>
    <t>旭川市忠和6条6丁目2番1号</t>
    <rPh sb="0" eb="14">
      <t>アサヒカワシチュウワ6ジョウ6チョウメ2バン1ゴウ</t>
    </rPh>
    <phoneticPr fontId="1"/>
  </si>
  <si>
    <t>道北バス「忠和５条６丁目」バス停より徒歩５分</t>
    <phoneticPr fontId="1"/>
  </si>
  <si>
    <t>旭川</t>
    <rPh sb="0" eb="2">
      <t>アサヒカワ</t>
    </rPh>
    <phoneticPr fontId="1"/>
  </si>
  <si>
    <t>2177</t>
    <phoneticPr fontId="1"/>
  </si>
  <si>
    <t>管理者</t>
    <rPh sb="0" eb="3">
      <t>カンリシャ</t>
    </rPh>
    <phoneticPr fontId="1"/>
  </si>
  <si>
    <t>２　事業者が賃借する土地</t>
  </si>
  <si>
    <t>３　木造</t>
  </si>
  <si>
    <t>１　全室個室（縁故者個室含む）</t>
  </si>
  <si>
    <t>１　あり（車椅子対応）</t>
  </si>
  <si>
    <t>３　なし</t>
  </si>
  <si>
    <t>１　自ら実施</t>
  </si>
  <si>
    <t>浴室の設備に関する事項　ナースコール</t>
    <rPh sb="0" eb="2">
      <t>ヨクシツ</t>
    </rPh>
    <rPh sb="3" eb="5">
      <t>セツビ</t>
    </rPh>
    <rPh sb="6" eb="7">
      <t>カン</t>
    </rPh>
    <rPh sb="9" eb="11">
      <t>ジコウ</t>
    </rPh>
    <phoneticPr fontId="1"/>
  </si>
  <si>
    <t>医療法人健康会　くにもと病院</t>
    <rPh sb="0" eb="7">
      <t>イリョウホウジンケンコウカイ</t>
    </rPh>
    <rPh sb="12" eb="14">
      <t>ビョウイン</t>
    </rPh>
    <phoneticPr fontId="1"/>
  </si>
  <si>
    <t>北海道旭川市４条通5丁目 右1号</t>
    <phoneticPr fontId="1"/>
  </si>
  <si>
    <t xml:space="preserve">肛門外科・胃腸内科・内科・リハビリテーション科
</t>
  </si>
  <si>
    <t>内科</t>
    <rPh sb="0" eb="2">
      <t>ナイカ</t>
    </rPh>
    <phoneticPr fontId="1"/>
  </si>
  <si>
    <t>医療法人元気会　忠和クリニック</t>
    <rPh sb="0" eb="7">
      <t>イリョウホウジンゲンキカイ</t>
    </rPh>
    <rPh sb="8" eb="10">
      <t>チュウワ</t>
    </rPh>
    <phoneticPr fontId="1"/>
  </si>
  <si>
    <t>旭川市忠和5条6丁目17番地8</t>
    <phoneticPr fontId="1"/>
  </si>
  <si>
    <t>緊急時対応</t>
    <rPh sb="0" eb="5">
      <t>キンキュウジタイオウ</t>
    </rPh>
    <phoneticPr fontId="1"/>
  </si>
  <si>
    <t>マキタ歯科医院</t>
    <rPh sb="3" eb="5">
      <t>シカ</t>
    </rPh>
    <rPh sb="5" eb="7">
      <t>イイン</t>
    </rPh>
    <phoneticPr fontId="1"/>
  </si>
  <si>
    <t>旭川市4条通11丁目2230 マキタビル2F</t>
  </si>
  <si>
    <t>訪問歯科</t>
    <rPh sb="0" eb="2">
      <t>ホウモン</t>
    </rPh>
    <rPh sb="2" eb="4">
      <t>シカ</t>
    </rPh>
    <phoneticPr fontId="1"/>
  </si>
  <si>
    <t>利用者様の身体状況、病状等により判断</t>
    <rPh sb="0" eb="4">
      <t>リヨウシャサマ</t>
    </rPh>
    <rPh sb="5" eb="9">
      <t>シンタイジョウキョウ</t>
    </rPh>
    <rPh sb="10" eb="13">
      <t>ビョウジョウナド</t>
    </rPh>
    <rPh sb="16" eb="18">
      <t>ハンダン</t>
    </rPh>
    <phoneticPr fontId="1"/>
  </si>
  <si>
    <t>特になし</t>
    <rPh sb="0" eb="1">
      <t>トク</t>
    </rPh>
    <phoneticPr fontId="1"/>
  </si>
  <si>
    <t>1泊3,000円にて、利用可</t>
    <rPh sb="1" eb="2">
      <t>ハク</t>
    </rPh>
    <rPh sb="7" eb="8">
      <t>エン</t>
    </rPh>
    <rPh sb="11" eb="14">
      <t>リヨウカ</t>
    </rPh>
    <phoneticPr fontId="1"/>
  </si>
  <si>
    <t>１　利用権方式</t>
  </si>
  <si>
    <t>３　月払い方式</t>
  </si>
  <si>
    <t>6,480（冬期暖房費）</t>
    <rPh sb="6" eb="11">
      <t>トウキダンボウヒ</t>
    </rPh>
    <phoneticPr fontId="1"/>
  </si>
  <si>
    <t>6,480（冬期暖房費）</t>
    <phoneticPr fontId="1"/>
  </si>
  <si>
    <t>村上　景太</t>
    <rPh sb="0" eb="2">
      <t>ムラカミ</t>
    </rPh>
    <rPh sb="3" eb="5">
      <t>ケイタ</t>
    </rPh>
    <phoneticPr fontId="1"/>
  </si>
  <si>
    <t>0166</t>
    <phoneticPr fontId="1"/>
  </si>
  <si>
    <t>69</t>
    <phoneticPr fontId="1"/>
  </si>
  <si>
    <t>2177</t>
    <phoneticPr fontId="1"/>
  </si>
  <si>
    <t>土・日曜日、祝祭日、12月31日～1月3日</t>
    <rPh sb="0" eb="1">
      <t>ド</t>
    </rPh>
    <rPh sb="2" eb="5">
      <t>ニチヨウビ</t>
    </rPh>
    <rPh sb="6" eb="9">
      <t>シュクサイジツ</t>
    </rPh>
    <rPh sb="12" eb="13">
      <t>ガツ</t>
    </rPh>
    <rPh sb="15" eb="16">
      <t>ニチ</t>
    </rPh>
    <rPh sb="18" eb="19">
      <t>ガツ</t>
    </rPh>
    <rPh sb="20" eb="21">
      <t>ニチ</t>
    </rPh>
    <phoneticPr fontId="1"/>
  </si>
  <si>
    <t>株式会社　健康会</t>
    <rPh sb="0" eb="4">
      <t>カブシキガイシャ</t>
    </rPh>
    <rPh sb="5" eb="8">
      <t>ケンコウカイ</t>
    </rPh>
    <phoneticPr fontId="1"/>
  </si>
  <si>
    <t>25</t>
    <phoneticPr fontId="1"/>
  </si>
  <si>
    <t>2258</t>
    <phoneticPr fontId="1"/>
  </si>
  <si>
    <t>日曜日、国民の休日、年末年始</t>
    <rPh sb="0" eb="3">
      <t>ニチヨウビ</t>
    </rPh>
    <rPh sb="4" eb="6">
      <t>コクミン</t>
    </rPh>
    <rPh sb="7" eb="9">
      <t>キュウジツ</t>
    </rPh>
    <rPh sb="10" eb="14">
      <t>ネンマツネンシ</t>
    </rPh>
    <phoneticPr fontId="1"/>
  </si>
  <si>
    <t xml:space="preserve">事業活動の遂行に起因する事故、仕事の結果に起因する事故、
保管物事故等への賠償保証
</t>
    <phoneticPr fontId="1"/>
  </si>
  <si>
    <t>朝食440円、昼食580円、夕食530円の30日分　　　　　　　　　　朝食390円、昼食520円、夕食460円の30日分（生活保護）</t>
    <rPh sb="61" eb="65">
      <t>セイカツホゴ</t>
    </rPh>
    <phoneticPr fontId="1"/>
  </si>
  <si>
    <t>３　公開していない</t>
  </si>
  <si>
    <t>4300-01-043104</t>
    <phoneticPr fontId="1"/>
  </si>
  <si>
    <t>２　事業者が賃借する建物</t>
  </si>
  <si>
    <t>３　その他</t>
  </si>
  <si>
    <t xml:space="preserve">事業の実施にあたっては、入居者が可能な限りその有する能力に応じて自立した生活を営
むことができるよう支援します。
</t>
    <phoneticPr fontId="1"/>
  </si>
  <si>
    <t>１　事業の実施にあたっては、入居者及びその家族等に対し、サービスの内容及び提供方法に
ついてわかりやすく説明したうえで、適切なサービスを提供します。
２　事業の実施にあたっては、行政、地域の保健医療・社会福祉機関及び地域住民との綿密な
連携を図り、総合的なサービスを提供します。
３　事業の実施にあたっては、常に提供したサービスの質の管理、評価を行います。</t>
    <phoneticPr fontId="1"/>
  </si>
  <si>
    <t>緊急時対応・訪問診療</t>
    <rPh sb="0" eb="3">
      <t>キンキュウジ</t>
    </rPh>
    <rPh sb="3" eb="5">
      <t>タイオウ</t>
    </rPh>
    <rPh sb="6" eb="10">
      <t>ホウモンシンリョウ</t>
    </rPh>
    <phoneticPr fontId="1"/>
  </si>
  <si>
    <t>変更なし</t>
    <rPh sb="0" eb="2">
      <t>ヘンコウ</t>
    </rPh>
    <phoneticPr fontId="1"/>
  </si>
  <si>
    <t>１　入居者が死亡したとき
２　入居者の介護保険施設へ入所することとなったとき
３　事業者が解散命令を受けた場合、破産した場合又はやむを得ない
理由により事業所を閉鎖した場合。
４　施設の滅失や重大な毀損により、入居生活が不可能になった場合</t>
    <phoneticPr fontId="1"/>
  </si>
  <si>
    <t>一　入居者及びその家族等が、入居契約締結時に虚偽の事項を報告する等の不正手段により入居したことが判明したとき
二　入居者が、月払いの利用料その他の支払いを正当な理由なく1ヶ月以上遅滞し、相当期間を定めた弁済の催促にもかかわらずこれを支払わないとき
三　入居者が、第17条に定める禁止又は制限される行為を反復し、改善の見込みがない場合
四　入居者の行動が、他の入居者又は従業員の生命に危害を及ぼすおそれがあり、かつ施設における通常の接遇方法等ではこれを防止することができないとき</t>
    <phoneticPr fontId="1"/>
  </si>
  <si>
    <t>１　減額なし</t>
  </si>
  <si>
    <t>消費者物価指数，公共料金等を鑑み利用料金を改定する場合がある。</t>
    <phoneticPr fontId="1"/>
  </si>
  <si>
    <t>運営懇談会等において，利用者及び利用者家族等に周知の上，利用料金の改定を行う。</t>
    <phoneticPr fontId="1"/>
  </si>
  <si>
    <t>月額28000円</t>
    <rPh sb="0" eb="2">
      <t>ツキガク</t>
    </rPh>
    <rPh sb="7" eb="8">
      <t>エン</t>
    </rPh>
    <phoneticPr fontId="1"/>
  </si>
  <si>
    <t xml:space="preserve">月額6,172円（次の費用1ヶ月を居室数で除した金額）
① 施設共用部の維持管理費
② 事務管理部門の事務費
</t>
    <phoneticPr fontId="1"/>
  </si>
  <si>
    <t>1日あたり500円の30日分
冬期（10月～翌4月）716円の30日分</t>
    <rPh sb="15" eb="17">
      <t>トウキ</t>
    </rPh>
    <rPh sb="20" eb="21">
      <t>ガツ</t>
    </rPh>
    <rPh sb="22" eb="23">
      <t>ヨク</t>
    </rPh>
    <rPh sb="24" eb="25">
      <t>ガツ</t>
    </rPh>
    <rPh sb="29" eb="30">
      <t>エン</t>
    </rPh>
    <rPh sb="33" eb="35">
      <t>ニチブン</t>
    </rPh>
    <phoneticPr fontId="1"/>
  </si>
  <si>
    <t>退去時清掃料：22,000円</t>
    <rPh sb="0" eb="3">
      <t>タイキョジ</t>
    </rPh>
    <rPh sb="3" eb="5">
      <t>セイソウ</t>
    </rPh>
    <rPh sb="5" eb="6">
      <t>リョウ</t>
    </rPh>
    <rPh sb="13" eb="14">
      <t>エン</t>
    </rPh>
    <phoneticPr fontId="1"/>
  </si>
  <si>
    <t>１　入居希望者に公開</t>
  </si>
  <si>
    <t>居室面積
廊下幅</t>
    <rPh sb="0" eb="2">
      <t>キョシツ</t>
    </rPh>
    <rPh sb="2" eb="4">
      <t>メンセキ</t>
    </rPh>
    <rPh sb="5" eb="7">
      <t>ロウカ</t>
    </rPh>
    <rPh sb="7" eb="8">
      <t>ハバ</t>
    </rPh>
    <phoneticPr fontId="1"/>
  </si>
  <si>
    <t>１　適合している（代替措置）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</si>
</sst>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33">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361" zoomScaleNormal="100" zoomScaleSheetLayoutView="100" workbookViewId="0">
      <selection activeCell="F518" sqref="F518:P51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10</v>
      </c>
      <c r="M4" s="90"/>
      <c r="N4" s="87" t="s">
        <v>486</v>
      </c>
      <c r="O4" s="87"/>
      <c r="P4" s="91"/>
    </row>
    <row r="5" spans="1:20" ht="20.100000000000001" customHeight="1">
      <c r="B5" s="144" t="s">
        <v>1</v>
      </c>
      <c r="C5" s="145"/>
      <c r="D5" s="145"/>
      <c r="E5" s="146"/>
      <c r="F5" s="147" t="s">
        <v>2503</v>
      </c>
      <c r="G5" s="148"/>
      <c r="H5" s="148"/>
      <c r="I5" s="148"/>
      <c r="J5" s="148"/>
      <c r="K5" s="148"/>
      <c r="L5" s="148"/>
      <c r="M5" s="148"/>
      <c r="N5" s="148"/>
      <c r="O5" s="148"/>
      <c r="P5" s="148"/>
      <c r="Q5" s="19"/>
    </row>
    <row r="6" spans="1:20" ht="20.100000000000001" customHeight="1">
      <c r="A6" s="3"/>
      <c r="B6" s="144" t="s">
        <v>2</v>
      </c>
      <c r="C6" s="145"/>
      <c r="D6" s="145"/>
      <c r="E6" s="146"/>
      <c r="F6" s="147" t="s">
        <v>2504</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2505</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2506</v>
      </c>
      <c r="K12" s="127"/>
      <c r="L12" s="127"/>
      <c r="M12" s="127"/>
      <c r="N12" s="127"/>
      <c r="O12" s="128"/>
      <c r="P12" s="129"/>
    </row>
    <row r="13" spans="1:20" ht="39" customHeight="1">
      <c r="B13" s="130" t="s">
        <v>5</v>
      </c>
      <c r="C13" s="108"/>
      <c r="D13" s="108"/>
      <c r="E13" s="108"/>
      <c r="F13" s="131" t="s">
        <v>12</v>
      </c>
      <c r="G13" s="93"/>
      <c r="H13" s="132" t="s">
        <v>2507</v>
      </c>
      <c r="I13" s="133"/>
      <c r="J13" s="133"/>
      <c r="K13" s="133"/>
      <c r="L13" s="133"/>
      <c r="M13" s="133"/>
      <c r="N13" s="133"/>
      <c r="O13" s="133"/>
      <c r="P13" s="134"/>
      <c r="S13" s="22" t="str">
        <f>IF(H13="","未記入","")</f>
        <v/>
      </c>
    </row>
    <row r="14" spans="1:20" ht="39" customHeight="1">
      <c r="B14" s="130"/>
      <c r="C14" s="108"/>
      <c r="D14" s="108"/>
      <c r="E14" s="108"/>
      <c r="F14" s="135" t="s">
        <v>2508</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598" t="s">
        <v>2384</v>
      </c>
      <c r="K15" s="599"/>
      <c r="L15" s="599"/>
      <c r="M15" s="599"/>
      <c r="N15" s="599"/>
      <c r="O15" s="599"/>
      <c r="P15" s="600"/>
    </row>
    <row r="16" spans="1:20" ht="19.899999999999999" customHeight="1">
      <c r="B16" s="114"/>
      <c r="C16" s="115"/>
      <c r="D16" s="115"/>
      <c r="E16" s="116"/>
      <c r="F16" s="108" t="s">
        <v>518</v>
      </c>
      <c r="G16" s="108"/>
      <c r="H16" s="108"/>
      <c r="I16" s="108"/>
      <c r="J16" s="601" t="s">
        <v>2569</v>
      </c>
      <c r="K16" s="602"/>
      <c r="L16" s="602"/>
      <c r="M16" s="602"/>
      <c r="N16" s="602"/>
      <c r="O16" s="602"/>
      <c r="P16" s="603"/>
    </row>
    <row r="17" spans="1:20" ht="20.100000000000001" customHeight="1">
      <c r="B17" s="92" t="s">
        <v>6</v>
      </c>
      <c r="C17" s="93"/>
      <c r="D17" s="93"/>
      <c r="E17" s="94"/>
      <c r="F17" s="47" t="s">
        <v>13</v>
      </c>
      <c r="G17" s="41">
        <v>65</v>
      </c>
      <c r="H17" s="48" t="s">
        <v>487</v>
      </c>
      <c r="I17" s="42">
        <v>20</v>
      </c>
      <c r="J17" s="98"/>
      <c r="K17" s="99"/>
      <c r="L17" s="99"/>
      <c r="M17" s="99"/>
      <c r="N17" s="99"/>
      <c r="O17" s="99"/>
      <c r="P17" s="100"/>
      <c r="S17" s="22" t="str">
        <f>IF(OR(G17="",I17=""),"未記入","")</f>
        <v/>
      </c>
    </row>
    <row r="18" spans="1:20" ht="57.75" customHeight="1">
      <c r="B18" s="95"/>
      <c r="C18" s="96"/>
      <c r="D18" s="96"/>
      <c r="E18" s="97"/>
      <c r="F18" s="101" t="s">
        <v>2520</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2521</v>
      </c>
      <c r="K19" s="48" t="s">
        <v>487</v>
      </c>
      <c r="L19" s="77" t="s">
        <v>2522</v>
      </c>
      <c r="M19" s="48" t="s">
        <v>487</v>
      </c>
      <c r="N19" s="77" t="s">
        <v>2523</v>
      </c>
      <c r="O19" s="99"/>
      <c r="P19" s="100"/>
      <c r="Q19" s="19"/>
    </row>
    <row r="20" spans="1:20" ht="20.100000000000001" customHeight="1">
      <c r="B20" s="105"/>
      <c r="C20" s="106"/>
      <c r="D20" s="106"/>
      <c r="E20" s="107"/>
      <c r="F20" s="108" t="s">
        <v>15</v>
      </c>
      <c r="G20" s="108"/>
      <c r="H20" s="108"/>
      <c r="I20" s="108"/>
      <c r="J20" s="78" t="s">
        <v>2521</v>
      </c>
      <c r="K20" s="48" t="s">
        <v>487</v>
      </c>
      <c r="L20" s="77" t="s">
        <v>2524</v>
      </c>
      <c r="M20" s="48" t="s">
        <v>487</v>
      </c>
      <c r="N20" s="77" t="s">
        <v>2525</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2518</v>
      </c>
      <c r="K23" s="138"/>
      <c r="L23" s="139" t="s">
        <v>2519</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2515</v>
      </c>
      <c r="K24" s="176"/>
      <c r="L24" s="176"/>
      <c r="M24" s="176"/>
      <c r="N24" s="176"/>
      <c r="O24" s="112"/>
      <c r="P24" s="147"/>
    </row>
    <row r="25" spans="1:20" ht="20.100000000000001" customHeight="1">
      <c r="B25" s="95"/>
      <c r="C25" s="96"/>
      <c r="D25" s="96"/>
      <c r="E25" s="97"/>
      <c r="F25" s="177" t="s">
        <v>18</v>
      </c>
      <c r="G25" s="177"/>
      <c r="H25" s="108"/>
      <c r="I25" s="108"/>
      <c r="J25" s="176" t="s">
        <v>2516</v>
      </c>
      <c r="K25" s="176"/>
      <c r="L25" s="176"/>
      <c r="M25" s="176"/>
      <c r="N25" s="176"/>
      <c r="O25" s="112"/>
      <c r="P25" s="147"/>
    </row>
    <row r="26" spans="1:20" ht="20.100000000000001" customHeight="1">
      <c r="B26" s="178" t="s">
        <v>9</v>
      </c>
      <c r="C26" s="179"/>
      <c r="D26" s="179"/>
      <c r="E26" s="179"/>
      <c r="F26" s="180">
        <v>2000</v>
      </c>
      <c r="G26" s="181"/>
      <c r="H26" s="48" t="s">
        <v>484</v>
      </c>
      <c r="I26" s="181">
        <v>2</v>
      </c>
      <c r="J26" s="181"/>
      <c r="K26" s="48" t="s">
        <v>485</v>
      </c>
      <c r="L26" s="181">
        <v>9</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2526</v>
      </c>
      <c r="I31" s="172"/>
      <c r="J31" s="172"/>
      <c r="K31" s="172"/>
      <c r="L31" s="172"/>
      <c r="M31" s="172"/>
      <c r="N31" s="172"/>
      <c r="O31" s="172"/>
      <c r="P31" s="173"/>
      <c r="S31" s="22" t="str">
        <f>IF(H31="","未記入","")</f>
        <v/>
      </c>
    </row>
    <row r="32" spans="1:20" ht="39" customHeight="1">
      <c r="B32" s="95"/>
      <c r="C32" s="96"/>
      <c r="D32" s="96"/>
      <c r="E32" s="97"/>
      <c r="F32" s="135" t="s">
        <v>2527</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8046</v>
      </c>
      <c r="J33" s="149"/>
      <c r="K33" s="149"/>
      <c r="L33" s="149"/>
      <c r="M33" s="149"/>
      <c r="N33" s="149"/>
      <c r="O33" s="149"/>
      <c r="P33" s="150"/>
      <c r="S33" s="22" t="str">
        <f>IF(OR(G33="",I33=""),"未記入","")</f>
        <v/>
      </c>
    </row>
    <row r="34" spans="2:20" ht="58.5" customHeight="1">
      <c r="B34" s="95"/>
      <c r="C34" s="96"/>
      <c r="D34" s="96"/>
      <c r="E34" s="97"/>
      <c r="F34" s="101" t="s">
        <v>2528</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2530</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2529</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2509</v>
      </c>
      <c r="K43" s="48" t="s">
        <v>487</v>
      </c>
      <c r="L43" s="18" t="s">
        <v>2510</v>
      </c>
      <c r="M43" s="48" t="s">
        <v>487</v>
      </c>
      <c r="N43" s="18" t="s">
        <v>2531</v>
      </c>
      <c r="O43" s="99"/>
      <c r="P43" s="100"/>
      <c r="S43" s="22" t="str">
        <f>IF(OR(J43="",L43="",N43=""),"未記入","")</f>
        <v/>
      </c>
    </row>
    <row r="44" spans="2:20" ht="20.100000000000001" customHeight="1">
      <c r="B44" s="130"/>
      <c r="C44" s="108"/>
      <c r="D44" s="108"/>
      <c r="E44" s="108"/>
      <c r="F44" s="179" t="s">
        <v>15</v>
      </c>
      <c r="G44" s="179"/>
      <c r="H44" s="179"/>
      <c r="I44" s="179"/>
      <c r="J44" s="78" t="s">
        <v>2509</v>
      </c>
      <c r="K44" s="48" t="s">
        <v>487</v>
      </c>
      <c r="L44" s="77" t="s">
        <v>2511</v>
      </c>
      <c r="M44" s="48" t="s">
        <v>487</v>
      </c>
      <c r="N44" s="77" t="s">
        <v>2512</v>
      </c>
      <c r="O44" s="99"/>
      <c r="P44" s="100"/>
    </row>
    <row r="45" spans="2:20" ht="20.100000000000001" customHeight="1">
      <c r="B45" s="130"/>
      <c r="C45" s="108"/>
      <c r="D45" s="108"/>
      <c r="E45" s="108"/>
      <c r="F45" s="109" t="s">
        <v>423</v>
      </c>
      <c r="G45" s="110"/>
      <c r="H45" s="110"/>
      <c r="I45" s="111"/>
      <c r="J45" s="112" t="s">
        <v>2513</v>
      </c>
      <c r="K45" s="113"/>
      <c r="L45" s="113"/>
      <c r="M45" s="48" t="s">
        <v>483</v>
      </c>
      <c r="N45" s="113" t="s">
        <v>2514</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2518</v>
      </c>
      <c r="K47" s="138"/>
      <c r="L47" s="139" t="s">
        <v>2519</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2503</v>
      </c>
      <c r="K48" s="176"/>
      <c r="L48" s="176"/>
      <c r="M48" s="176"/>
      <c r="N48" s="176"/>
      <c r="O48" s="112"/>
      <c r="P48" s="147"/>
    </row>
    <row r="49" spans="1:20" ht="20.100000000000001" customHeight="1">
      <c r="B49" s="130"/>
      <c r="C49" s="108"/>
      <c r="D49" s="108"/>
      <c r="E49" s="108"/>
      <c r="F49" s="179" t="s">
        <v>18</v>
      </c>
      <c r="G49" s="179"/>
      <c r="H49" s="179"/>
      <c r="I49" s="179"/>
      <c r="J49" s="176" t="s">
        <v>2532</v>
      </c>
      <c r="K49" s="176"/>
      <c r="L49" s="176"/>
      <c r="M49" s="176"/>
      <c r="N49" s="176"/>
      <c r="O49" s="112"/>
      <c r="P49" s="147"/>
    </row>
    <row r="50" spans="1:20" ht="20.100000000000001" customHeight="1">
      <c r="B50" s="182" t="s">
        <v>28</v>
      </c>
      <c r="C50" s="183"/>
      <c r="D50" s="183"/>
      <c r="E50" s="183"/>
      <c r="F50" s="183"/>
      <c r="G50" s="183"/>
      <c r="H50" s="183"/>
      <c r="I50" s="183"/>
      <c r="J50" s="180">
        <v>2011</v>
      </c>
      <c r="K50" s="181"/>
      <c r="L50" s="48" t="s">
        <v>484</v>
      </c>
      <c r="M50" s="75">
        <v>3</v>
      </c>
      <c r="N50" s="48" t="s">
        <v>485</v>
      </c>
      <c r="O50" s="75">
        <v>1</v>
      </c>
      <c r="P50" s="50" t="s">
        <v>486</v>
      </c>
      <c r="S50" s="22" t="str">
        <f>IF(OR(J50="",M50="",O50=""),"未記入","")</f>
        <v/>
      </c>
    </row>
    <row r="51" spans="1:20" ht="20.100000000000001" customHeight="1" thickBot="1">
      <c r="B51" s="184" t="s">
        <v>29</v>
      </c>
      <c r="C51" s="185"/>
      <c r="D51" s="185"/>
      <c r="E51" s="185"/>
      <c r="F51" s="185"/>
      <c r="G51" s="185"/>
      <c r="H51" s="185"/>
      <c r="I51" s="185"/>
      <c r="J51" s="186">
        <v>2011</v>
      </c>
      <c r="K51" s="187"/>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2517</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599.4</v>
      </c>
      <c r="H61" s="125"/>
      <c r="I61" s="125"/>
      <c r="J61" s="125"/>
      <c r="K61" s="204"/>
      <c r="L61" s="203" t="s">
        <v>516</v>
      </c>
      <c r="M61" s="190"/>
      <c r="N61" s="190"/>
      <c r="O61" s="190"/>
      <c r="P61" s="205"/>
    </row>
    <row r="62" spans="1:20" ht="20.100000000000001" customHeight="1">
      <c r="B62" s="130"/>
      <c r="C62" s="108"/>
      <c r="D62" s="131" t="s">
        <v>39</v>
      </c>
      <c r="E62" s="93"/>
      <c r="F62" s="94"/>
      <c r="G62" s="176" t="s">
        <v>2533</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2410</v>
      </c>
      <c r="L64" s="113"/>
      <c r="M64" s="113"/>
      <c r="N64" s="113"/>
      <c r="O64" s="113"/>
      <c r="P64" s="117"/>
    </row>
    <row r="65" spans="2:16" ht="20.100000000000001" customHeight="1">
      <c r="B65" s="130"/>
      <c r="C65" s="108"/>
      <c r="D65" s="193"/>
      <c r="E65" s="106"/>
      <c r="F65" s="107"/>
      <c r="G65" s="207"/>
      <c r="H65" s="115" t="s">
        <v>435</v>
      </c>
      <c r="I65" s="115"/>
      <c r="J65" s="116"/>
      <c r="K65" s="112" t="s">
        <v>2478</v>
      </c>
      <c r="L65" s="113"/>
      <c r="M65" s="113"/>
      <c r="N65" s="113"/>
      <c r="O65" s="113"/>
      <c r="P65" s="117"/>
    </row>
    <row r="66" spans="2:16" ht="20.100000000000001" customHeight="1">
      <c r="B66" s="130"/>
      <c r="C66" s="108"/>
      <c r="D66" s="193"/>
      <c r="E66" s="106"/>
      <c r="F66" s="107"/>
      <c r="G66" s="207"/>
      <c r="H66" s="131" t="s">
        <v>436</v>
      </c>
      <c r="I66" s="93"/>
      <c r="J66" s="94"/>
      <c r="K66" s="112" t="s">
        <v>2480</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2011</v>
      </c>
      <c r="L68" s="52" t="s">
        <v>484</v>
      </c>
      <c r="M68" s="75">
        <v>2</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2026</v>
      </c>
      <c r="L70" s="52" t="s">
        <v>484</v>
      </c>
      <c r="M70" s="75">
        <v>1</v>
      </c>
      <c r="N70" s="52" t="s">
        <v>485</v>
      </c>
      <c r="O70" s="75">
        <v>31</v>
      </c>
      <c r="P70" s="53" t="s">
        <v>486</v>
      </c>
    </row>
    <row r="71" spans="2:16" ht="20.100000000000001" customHeight="1">
      <c r="B71" s="130"/>
      <c r="C71" s="108"/>
      <c r="D71" s="194"/>
      <c r="E71" s="96"/>
      <c r="F71" s="97"/>
      <c r="G71" s="208"/>
      <c r="H71" s="115" t="s">
        <v>437</v>
      </c>
      <c r="I71" s="115"/>
      <c r="J71" s="116"/>
      <c r="K71" s="112" t="s">
        <v>2480</v>
      </c>
      <c r="L71" s="113"/>
      <c r="M71" s="113"/>
      <c r="N71" s="113"/>
      <c r="O71" s="113"/>
      <c r="P71" s="117"/>
    </row>
    <row r="72" spans="2:16" ht="20.100000000000001" customHeight="1">
      <c r="B72" s="463" t="s">
        <v>2381</v>
      </c>
      <c r="C72" s="464"/>
      <c r="D72" s="131" t="s">
        <v>40</v>
      </c>
      <c r="E72" s="93"/>
      <c r="F72" s="94"/>
      <c r="G72" s="98" t="s">
        <v>41</v>
      </c>
      <c r="H72" s="99"/>
      <c r="I72" s="99"/>
      <c r="J72" s="221"/>
      <c r="K72" s="222">
        <v>496.86</v>
      </c>
      <c r="L72" s="223"/>
      <c r="M72" s="223"/>
      <c r="N72" s="115" t="s">
        <v>490</v>
      </c>
      <c r="O72" s="115"/>
      <c r="P72" s="188"/>
    </row>
    <row r="73" spans="2:16" ht="20.100000000000001" customHeight="1">
      <c r="B73" s="465"/>
      <c r="C73" s="466"/>
      <c r="D73" s="194"/>
      <c r="E73" s="96"/>
      <c r="F73" s="97"/>
      <c r="G73" s="183" t="s">
        <v>42</v>
      </c>
      <c r="H73" s="183"/>
      <c r="I73" s="183"/>
      <c r="J73" s="183"/>
      <c r="K73" s="222">
        <v>496.86</v>
      </c>
      <c r="L73" s="223"/>
      <c r="M73" s="223"/>
      <c r="N73" s="115" t="s">
        <v>490</v>
      </c>
      <c r="O73" s="115"/>
      <c r="P73" s="188"/>
    </row>
    <row r="74" spans="2:16" ht="20.100000000000001" customHeight="1">
      <c r="B74" s="465"/>
      <c r="C74" s="466"/>
      <c r="D74" s="108" t="s">
        <v>43</v>
      </c>
      <c r="E74" s="108"/>
      <c r="F74" s="108"/>
      <c r="G74" s="176" t="s">
        <v>2571</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t="s">
        <v>2534</v>
      </c>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t="s">
        <v>2570</v>
      </c>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t="s">
        <v>2410</v>
      </c>
      <c r="L82" s="113"/>
      <c r="M82" s="113"/>
      <c r="N82" s="113"/>
      <c r="O82" s="113"/>
      <c r="P82" s="117"/>
    </row>
    <row r="83" spans="2:19" ht="20.100000000000001" customHeight="1">
      <c r="B83" s="465"/>
      <c r="C83" s="466"/>
      <c r="D83" s="108"/>
      <c r="E83" s="108"/>
      <c r="F83" s="108"/>
      <c r="G83" s="207"/>
      <c r="H83" s="115" t="s">
        <v>435</v>
      </c>
      <c r="I83" s="115"/>
      <c r="J83" s="116"/>
      <c r="K83" s="112" t="s">
        <v>2478</v>
      </c>
      <c r="L83" s="113"/>
      <c r="M83" s="113"/>
      <c r="N83" s="113"/>
      <c r="O83" s="113"/>
      <c r="P83" s="117"/>
    </row>
    <row r="84" spans="2:19" ht="20.100000000000001" customHeight="1">
      <c r="B84" s="465"/>
      <c r="C84" s="466"/>
      <c r="D84" s="108"/>
      <c r="E84" s="108"/>
      <c r="F84" s="108"/>
      <c r="G84" s="207"/>
      <c r="H84" s="131" t="s">
        <v>436</v>
      </c>
      <c r="I84" s="93"/>
      <c r="J84" s="94"/>
      <c r="K84" s="112" t="s">
        <v>2480</v>
      </c>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v>2011</v>
      </c>
      <c r="L86" s="52" t="s">
        <v>484</v>
      </c>
      <c r="M86" s="75">
        <v>2</v>
      </c>
      <c r="N86" s="52" t="s">
        <v>485</v>
      </c>
      <c r="O86" s="75">
        <v>1</v>
      </c>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v>2026</v>
      </c>
      <c r="L88" s="52" t="s">
        <v>484</v>
      </c>
      <c r="M88" s="75">
        <v>1</v>
      </c>
      <c r="N88" s="52" t="s">
        <v>485</v>
      </c>
      <c r="O88" s="75">
        <v>31</v>
      </c>
      <c r="P88" s="53" t="s">
        <v>486</v>
      </c>
    </row>
    <row r="89" spans="2:19" ht="20.100000000000001" customHeight="1">
      <c r="B89" s="467"/>
      <c r="C89" s="468"/>
      <c r="D89" s="108"/>
      <c r="E89" s="108"/>
      <c r="F89" s="108"/>
      <c r="G89" s="208"/>
      <c r="H89" s="115" t="s">
        <v>437</v>
      </c>
      <c r="I89" s="115"/>
      <c r="J89" s="116"/>
      <c r="K89" s="112" t="s">
        <v>2480</v>
      </c>
      <c r="L89" s="113"/>
      <c r="M89" s="113"/>
      <c r="N89" s="113"/>
      <c r="O89" s="113"/>
      <c r="P89" s="117"/>
    </row>
    <row r="90" spans="2:19" ht="20.100000000000001" customHeight="1">
      <c r="B90" s="130" t="s">
        <v>45</v>
      </c>
      <c r="C90" s="108"/>
      <c r="D90" s="231" t="s">
        <v>46</v>
      </c>
      <c r="E90" s="93"/>
      <c r="F90" s="94"/>
      <c r="G90" s="176" t="s">
        <v>2535</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9.94</v>
      </c>
      <c r="K95" s="82" t="s">
        <v>490</v>
      </c>
      <c r="L95" s="112">
        <v>19</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6</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0</v>
      </c>
      <c r="H109" s="255" t="s">
        <v>492</v>
      </c>
      <c r="I109" s="108" t="s">
        <v>81</v>
      </c>
      <c r="J109" s="108"/>
      <c r="K109" s="108"/>
      <c r="L109" s="108"/>
      <c r="M109" s="108"/>
      <c r="N109" s="112">
        <v>0</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t="s">
        <v>2539</v>
      </c>
      <c r="L112" s="227"/>
      <c r="M112" s="246"/>
      <c r="N112" s="112">
        <v>2</v>
      </c>
      <c r="O112" s="113"/>
      <c r="P112" s="50" t="s">
        <v>492</v>
      </c>
    </row>
    <row r="113" spans="2:16" ht="20.100000000000001" customHeight="1">
      <c r="B113" s="236"/>
      <c r="C113" s="237"/>
      <c r="D113" s="224" t="s">
        <v>78</v>
      </c>
      <c r="E113" s="115"/>
      <c r="F113" s="116"/>
      <c r="G113" s="176" t="s">
        <v>2480</v>
      </c>
      <c r="H113" s="176"/>
      <c r="I113" s="176"/>
      <c r="J113" s="176"/>
      <c r="K113" s="176"/>
      <c r="L113" s="176"/>
      <c r="M113" s="176"/>
      <c r="N113" s="176"/>
      <c r="O113" s="112"/>
      <c r="P113" s="147"/>
    </row>
    <row r="114" spans="2:16" ht="20.100000000000001" customHeight="1">
      <c r="B114" s="236"/>
      <c r="C114" s="237"/>
      <c r="D114" s="231" t="s">
        <v>79</v>
      </c>
      <c r="E114" s="210"/>
      <c r="F114" s="211"/>
      <c r="G114" s="234" t="s">
        <v>2478</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2536</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2480</v>
      </c>
      <c r="H117" s="176"/>
      <c r="I117" s="176"/>
      <c r="J117" s="176"/>
      <c r="K117" s="176"/>
      <c r="L117" s="176"/>
      <c r="M117" s="176"/>
      <c r="N117" s="176"/>
      <c r="O117" s="112"/>
      <c r="P117" s="147"/>
    </row>
    <row r="118" spans="2:16" ht="20.100000000000001" customHeight="1">
      <c r="B118" s="212"/>
      <c r="C118" s="214"/>
      <c r="D118" s="238" t="s">
        <v>73</v>
      </c>
      <c r="E118" s="154"/>
      <c r="F118" s="155"/>
      <c r="G118" s="176" t="s">
        <v>2480</v>
      </c>
      <c r="H118" s="176"/>
      <c r="I118" s="176"/>
      <c r="J118" s="176"/>
      <c r="K118" s="176"/>
      <c r="L118" s="176"/>
      <c r="M118" s="176"/>
      <c r="N118" s="176"/>
      <c r="O118" s="112"/>
      <c r="P118" s="147"/>
    </row>
    <row r="119" spans="2:16" ht="20.100000000000001" customHeight="1">
      <c r="B119" s="212"/>
      <c r="C119" s="214"/>
      <c r="D119" s="240" t="s">
        <v>74</v>
      </c>
      <c r="E119" s="241"/>
      <c r="F119" s="242"/>
      <c r="G119" s="176" t="s">
        <v>2480</v>
      </c>
      <c r="H119" s="176"/>
      <c r="I119" s="176"/>
      <c r="J119" s="176"/>
      <c r="K119" s="176"/>
      <c r="L119" s="176"/>
      <c r="M119" s="176"/>
      <c r="N119" s="176"/>
      <c r="O119" s="112"/>
      <c r="P119" s="147"/>
    </row>
    <row r="120" spans="2:16" ht="20.100000000000001" customHeight="1">
      <c r="B120" s="212"/>
      <c r="C120" s="214"/>
      <c r="D120" s="224" t="s">
        <v>75</v>
      </c>
      <c r="E120" s="115"/>
      <c r="F120" s="116"/>
      <c r="G120" s="176" t="s">
        <v>2480</v>
      </c>
      <c r="H120" s="176"/>
      <c r="I120" s="176"/>
      <c r="J120" s="176"/>
      <c r="K120" s="176"/>
      <c r="L120" s="176"/>
      <c r="M120" s="176"/>
      <c r="N120" s="176"/>
      <c r="O120" s="112"/>
      <c r="P120" s="147"/>
    </row>
    <row r="121" spans="2:16" ht="20.100000000000001" customHeight="1">
      <c r="B121" s="212"/>
      <c r="C121" s="214"/>
      <c r="D121" s="224" t="s">
        <v>76</v>
      </c>
      <c r="E121" s="115"/>
      <c r="F121" s="116"/>
      <c r="G121" s="176" t="s">
        <v>2480</v>
      </c>
      <c r="H121" s="176"/>
      <c r="I121" s="176"/>
      <c r="J121" s="176"/>
      <c r="K121" s="176"/>
      <c r="L121" s="176"/>
      <c r="M121" s="176"/>
      <c r="N121" s="176"/>
      <c r="O121" s="112"/>
      <c r="P121" s="147"/>
    </row>
    <row r="122" spans="2:16" ht="20.100000000000001" customHeight="1">
      <c r="B122" s="243"/>
      <c r="C122" s="244"/>
      <c r="D122" s="224" t="s">
        <v>77</v>
      </c>
      <c r="E122" s="115"/>
      <c r="F122" s="116"/>
      <c r="G122" s="176" t="s">
        <v>2480</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2537</v>
      </c>
      <c r="H123" s="176"/>
      <c r="I123" s="176"/>
      <c r="J123" s="176"/>
      <c r="K123" s="176"/>
      <c r="L123" s="176"/>
      <c r="M123" s="176"/>
      <c r="N123" s="176"/>
      <c r="O123" s="112"/>
      <c r="P123" s="147"/>
    </row>
    <row r="124" spans="2:16" ht="20.100000000000001" customHeight="1">
      <c r="B124" s="212"/>
      <c r="C124" s="214"/>
      <c r="D124" s="238" t="s">
        <v>446</v>
      </c>
      <c r="E124" s="154"/>
      <c r="F124" s="155"/>
      <c r="G124" s="176" t="s">
        <v>2537</v>
      </c>
      <c r="H124" s="176"/>
      <c r="I124" s="176"/>
      <c r="J124" s="176"/>
      <c r="K124" s="176"/>
      <c r="L124" s="176"/>
      <c r="M124" s="176"/>
      <c r="N124" s="176"/>
      <c r="O124" s="112"/>
      <c r="P124" s="147"/>
    </row>
    <row r="125" spans="2:16" ht="20.100000000000001" customHeight="1">
      <c r="B125" s="212"/>
      <c r="C125" s="214"/>
      <c r="D125" s="240" t="s">
        <v>447</v>
      </c>
      <c r="E125" s="241"/>
      <c r="F125" s="242"/>
      <c r="G125" s="176" t="s">
        <v>2537</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t="s">
        <v>2480</v>
      </c>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2572</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2573</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2537</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2538</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2537</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2537</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2538</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2538</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40" t="s">
        <v>408</v>
      </c>
      <c r="G145" s="241"/>
      <c r="H145" s="241"/>
      <c r="I145" s="241"/>
      <c r="J145" s="242"/>
      <c r="K145" s="176"/>
      <c r="L145" s="176"/>
      <c r="M145" s="176"/>
      <c r="N145" s="176"/>
      <c r="O145" s="112"/>
      <c r="P145" s="147"/>
    </row>
    <row r="146" spans="1:16" ht="20.100000000000001" customHeight="1">
      <c r="B146" s="472"/>
      <c r="C146" s="473"/>
      <c r="D146" s="473"/>
      <c r="E146" s="474"/>
      <c r="F146" s="224" t="s">
        <v>94</v>
      </c>
      <c r="G146" s="115"/>
      <c r="H146" s="115"/>
      <c r="I146" s="115"/>
      <c r="J146" s="116"/>
      <c r="K146" s="176"/>
      <c r="L146" s="176"/>
      <c r="M146" s="176"/>
      <c r="N146" s="176"/>
      <c r="O146" s="112"/>
      <c r="P146" s="147"/>
    </row>
    <row r="147" spans="1:16" ht="20.100000000000001" customHeight="1">
      <c r="B147" s="472"/>
      <c r="C147" s="473"/>
      <c r="D147" s="473"/>
      <c r="E147" s="474"/>
      <c r="F147" s="224" t="s">
        <v>95</v>
      </c>
      <c r="G147" s="115"/>
      <c r="H147" s="115"/>
      <c r="I147" s="115"/>
      <c r="J147" s="116"/>
      <c r="K147" s="176"/>
      <c r="L147" s="176"/>
      <c r="M147" s="176"/>
      <c r="N147" s="176"/>
      <c r="O147" s="112"/>
      <c r="P147" s="147"/>
    </row>
    <row r="148" spans="1:16" ht="20.100000000000001" customHeight="1">
      <c r="B148" s="472"/>
      <c r="C148" s="473"/>
      <c r="D148" s="473"/>
      <c r="E148" s="474"/>
      <c r="F148" s="224" t="s">
        <v>409</v>
      </c>
      <c r="G148" s="115"/>
      <c r="H148" s="115"/>
      <c r="I148" s="115"/>
      <c r="J148" s="116"/>
      <c r="K148" s="176"/>
      <c r="L148" s="176"/>
      <c r="M148" s="176"/>
      <c r="N148" s="176"/>
      <c r="O148" s="112"/>
      <c r="P148" s="147"/>
    </row>
    <row r="149" spans="1:16" ht="20.100000000000001" customHeight="1">
      <c r="A149" s="6"/>
      <c r="B149" s="472"/>
      <c r="C149" s="473"/>
      <c r="D149" s="473"/>
      <c r="E149" s="474"/>
      <c r="F149" s="224" t="s">
        <v>96</v>
      </c>
      <c r="G149" s="115"/>
      <c r="H149" s="115"/>
      <c r="I149" s="115"/>
      <c r="J149" s="116"/>
      <c r="K149" s="176"/>
      <c r="L149" s="176"/>
      <c r="M149" s="176"/>
      <c r="N149" s="176"/>
      <c r="O149" s="112"/>
      <c r="P149" s="147"/>
    </row>
    <row r="150" spans="1:16" ht="20.100000000000001" customHeight="1">
      <c r="A150" s="5"/>
      <c r="B150" s="472"/>
      <c r="C150" s="473"/>
      <c r="D150" s="473"/>
      <c r="E150" s="474"/>
      <c r="F150" s="224" t="s">
        <v>410</v>
      </c>
      <c r="G150" s="115"/>
      <c r="H150" s="115"/>
      <c r="I150" s="115"/>
      <c r="J150" s="116"/>
      <c r="K150" s="176"/>
      <c r="L150" s="176"/>
      <c r="M150" s="176"/>
      <c r="N150" s="176"/>
      <c r="O150" s="112"/>
      <c r="P150" s="147"/>
    </row>
    <row r="151" spans="1:16" ht="20.100000000000001" customHeight="1">
      <c r="A151" s="5"/>
      <c r="B151" s="472"/>
      <c r="C151" s="473"/>
      <c r="D151" s="473"/>
      <c r="E151" s="474"/>
      <c r="F151" s="224" t="s">
        <v>411</v>
      </c>
      <c r="G151" s="115"/>
      <c r="H151" s="115"/>
      <c r="I151" s="115"/>
      <c r="J151" s="116"/>
      <c r="K151" s="176"/>
      <c r="L151" s="176"/>
      <c r="M151" s="176"/>
      <c r="N151" s="176"/>
      <c r="O151" s="112"/>
      <c r="P151" s="147"/>
    </row>
    <row r="152" spans="1:16" ht="20.100000000000001" customHeight="1">
      <c r="A152" s="5"/>
      <c r="B152" s="472"/>
      <c r="C152" s="473"/>
      <c r="D152" s="473"/>
      <c r="E152" s="474"/>
      <c r="F152" s="224" t="s">
        <v>415</v>
      </c>
      <c r="G152" s="115"/>
      <c r="H152" s="115"/>
      <c r="I152" s="115"/>
      <c r="J152" s="116"/>
      <c r="K152" s="176"/>
      <c r="L152" s="176"/>
      <c r="M152" s="176"/>
      <c r="N152" s="176"/>
      <c r="O152" s="112"/>
      <c r="P152" s="147"/>
    </row>
    <row r="153" spans="1:16" ht="20.100000000000001" customHeight="1">
      <c r="B153" s="472"/>
      <c r="C153" s="473"/>
      <c r="D153" s="473"/>
      <c r="E153" s="474"/>
      <c r="F153" s="224" t="s">
        <v>530</v>
      </c>
      <c r="G153" s="115"/>
      <c r="H153" s="115"/>
      <c r="I153" s="115"/>
      <c r="J153" s="116"/>
      <c r="K153" s="176"/>
      <c r="L153" s="176"/>
      <c r="M153" s="176"/>
      <c r="N153" s="176"/>
      <c r="O153" s="112"/>
      <c r="P153" s="147"/>
    </row>
    <row r="154" spans="1:16" ht="20.100000000000001" customHeight="1">
      <c r="B154" s="472"/>
      <c r="C154" s="473"/>
      <c r="D154" s="473"/>
      <c r="E154" s="474"/>
      <c r="F154" s="273" t="s">
        <v>97</v>
      </c>
      <c r="G154" s="274"/>
      <c r="H154" s="275"/>
      <c r="I154" s="285" t="s">
        <v>99</v>
      </c>
      <c r="J154" s="123"/>
      <c r="K154" s="176"/>
      <c r="L154" s="176"/>
      <c r="M154" s="176"/>
      <c r="N154" s="176"/>
      <c r="O154" s="112"/>
      <c r="P154" s="147"/>
    </row>
    <row r="155" spans="1:16" ht="20.100000000000001" customHeight="1">
      <c r="B155" s="472"/>
      <c r="C155" s="473"/>
      <c r="D155" s="473"/>
      <c r="E155" s="474"/>
      <c r="F155" s="276"/>
      <c r="G155" s="277"/>
      <c r="H155" s="278"/>
      <c r="I155" s="122" t="s">
        <v>100</v>
      </c>
      <c r="J155" s="123"/>
      <c r="K155" s="176"/>
      <c r="L155" s="176"/>
      <c r="M155" s="176"/>
      <c r="N155" s="176"/>
      <c r="O155" s="112"/>
      <c r="P155" s="147"/>
    </row>
    <row r="156" spans="1:16" ht="20.100000000000001" customHeight="1">
      <c r="B156" s="472"/>
      <c r="C156" s="473"/>
      <c r="D156" s="473"/>
      <c r="E156" s="474"/>
      <c r="F156" s="270" t="s">
        <v>98</v>
      </c>
      <c r="G156" s="271"/>
      <c r="H156" s="272"/>
      <c r="I156" s="109" t="s">
        <v>532</v>
      </c>
      <c r="J156" s="111"/>
      <c r="K156" s="176"/>
      <c r="L156" s="176"/>
      <c r="M156" s="176"/>
      <c r="N156" s="176"/>
      <c r="O156" s="112"/>
      <c r="P156" s="147"/>
    </row>
    <row r="157" spans="1:16" ht="20.100000000000001" customHeight="1">
      <c r="B157" s="472"/>
      <c r="C157" s="473"/>
      <c r="D157" s="473"/>
      <c r="E157" s="474"/>
      <c r="F157" s="270"/>
      <c r="G157" s="271"/>
      <c r="H157" s="272"/>
      <c r="I157" s="109" t="s">
        <v>533</v>
      </c>
      <c r="J157" s="111"/>
      <c r="K157" s="176"/>
      <c r="L157" s="176"/>
      <c r="M157" s="176"/>
      <c r="N157" s="176"/>
      <c r="O157" s="112"/>
      <c r="P157" s="147"/>
    </row>
    <row r="158" spans="1:16" ht="20.100000000000001" customHeight="1">
      <c r="B158" s="472"/>
      <c r="C158" s="473"/>
      <c r="D158" s="473"/>
      <c r="E158" s="474"/>
      <c r="F158" s="270"/>
      <c r="G158" s="271"/>
      <c r="H158" s="272"/>
      <c r="I158" s="109" t="s">
        <v>100</v>
      </c>
      <c r="J158" s="111"/>
      <c r="K158" s="176"/>
      <c r="L158" s="176"/>
      <c r="M158" s="176"/>
      <c r="N158" s="176"/>
      <c r="O158" s="112"/>
      <c r="P158" s="147"/>
    </row>
    <row r="159" spans="1:16" ht="20.100000000000001" customHeight="1">
      <c r="B159" s="472"/>
      <c r="C159" s="473"/>
      <c r="D159" s="473"/>
      <c r="E159" s="474"/>
      <c r="F159" s="270"/>
      <c r="G159" s="271"/>
      <c r="H159" s="272"/>
      <c r="I159" s="270" t="s">
        <v>101</v>
      </c>
      <c r="J159" s="272"/>
      <c r="K159" s="176"/>
      <c r="L159" s="176"/>
      <c r="M159" s="176"/>
      <c r="N159" s="176"/>
      <c r="O159" s="112"/>
      <c r="P159" s="147"/>
    </row>
    <row r="160" spans="1:16" ht="20.100000000000001" customHeight="1">
      <c r="B160" s="472"/>
      <c r="C160" s="473"/>
      <c r="D160" s="473"/>
      <c r="E160" s="474"/>
      <c r="F160" s="270" t="s">
        <v>425</v>
      </c>
      <c r="G160" s="271"/>
      <c r="H160" s="272"/>
      <c r="I160" s="109" t="s">
        <v>99</v>
      </c>
      <c r="J160" s="111"/>
      <c r="K160" s="176"/>
      <c r="L160" s="176"/>
      <c r="M160" s="176"/>
      <c r="N160" s="176"/>
      <c r="O160" s="112"/>
      <c r="P160" s="147"/>
    </row>
    <row r="161" spans="2:22" ht="20.100000000000001" customHeight="1">
      <c r="B161" s="472"/>
      <c r="C161" s="473"/>
      <c r="D161" s="473"/>
      <c r="E161" s="474"/>
      <c r="F161" s="270"/>
      <c r="G161" s="271"/>
      <c r="H161" s="272"/>
      <c r="I161" s="109" t="s">
        <v>100</v>
      </c>
      <c r="J161" s="111"/>
      <c r="K161" s="176"/>
      <c r="L161" s="176"/>
      <c r="M161" s="176"/>
      <c r="N161" s="176"/>
      <c r="O161" s="112"/>
      <c r="P161" s="147"/>
    </row>
    <row r="162" spans="2:22" ht="20.100000000000001" customHeight="1">
      <c r="B162" s="472"/>
      <c r="C162" s="473"/>
      <c r="D162" s="473"/>
      <c r="E162" s="474"/>
      <c r="F162" s="270"/>
      <c r="G162" s="271"/>
      <c r="H162" s="272"/>
      <c r="I162" s="276" t="s">
        <v>101</v>
      </c>
      <c r="J162" s="278"/>
      <c r="K162" s="176"/>
      <c r="L162" s="176"/>
      <c r="M162" s="176"/>
      <c r="N162" s="176"/>
      <c r="O162" s="112"/>
      <c r="P162" s="147"/>
    </row>
    <row r="163" spans="2:22" ht="20.100000000000001" customHeight="1">
      <c r="B163" s="472"/>
      <c r="C163" s="473"/>
      <c r="D163" s="473"/>
      <c r="E163" s="474"/>
      <c r="F163" s="270"/>
      <c r="G163" s="271"/>
      <c r="H163" s="272"/>
      <c r="I163" s="109" t="s">
        <v>426</v>
      </c>
      <c r="J163" s="111"/>
      <c r="K163" s="176"/>
      <c r="L163" s="176"/>
      <c r="M163" s="176"/>
      <c r="N163" s="176"/>
      <c r="O163" s="112"/>
      <c r="P163" s="147"/>
    </row>
    <row r="164" spans="2:22" ht="20.100000000000001" customHeight="1">
      <c r="B164" s="472"/>
      <c r="C164" s="473"/>
      <c r="D164" s="473"/>
      <c r="E164" s="474"/>
      <c r="F164" s="270"/>
      <c r="G164" s="271"/>
      <c r="H164" s="272"/>
      <c r="I164" s="276" t="s">
        <v>427</v>
      </c>
      <c r="J164" s="278"/>
      <c r="K164" s="176"/>
      <c r="L164" s="176"/>
      <c r="M164" s="176"/>
      <c r="N164" s="176"/>
      <c r="O164" s="112"/>
      <c r="P164" s="147"/>
    </row>
    <row r="165" spans="2:22" ht="20.100000000000001" customHeight="1">
      <c r="B165" s="472"/>
      <c r="C165" s="473"/>
      <c r="D165" s="473"/>
      <c r="E165" s="474"/>
      <c r="F165" s="273" t="s">
        <v>428</v>
      </c>
      <c r="G165" s="274"/>
      <c r="H165" s="275"/>
      <c r="I165" s="285" t="s">
        <v>99</v>
      </c>
      <c r="J165" s="123"/>
      <c r="K165" s="176"/>
      <c r="L165" s="176"/>
      <c r="M165" s="176"/>
      <c r="N165" s="176"/>
      <c r="O165" s="112"/>
      <c r="P165" s="147"/>
    </row>
    <row r="166" spans="2:22" ht="20.100000000000001" customHeight="1">
      <c r="B166" s="475"/>
      <c r="C166" s="476"/>
      <c r="D166" s="476"/>
      <c r="E166" s="477"/>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2479</v>
      </c>
      <c r="G172" s="190" t="s">
        <v>474</v>
      </c>
      <c r="H172" s="190"/>
      <c r="I172" s="190"/>
      <c r="J172" s="190"/>
      <c r="K172" s="190"/>
      <c r="L172" s="190"/>
      <c r="M172" s="190"/>
      <c r="N172" s="190"/>
      <c r="O172" s="190"/>
      <c r="P172" s="205"/>
    </row>
    <row r="173" spans="2:22" ht="20.100000000000001" customHeight="1">
      <c r="B173" s="130"/>
      <c r="C173" s="108"/>
      <c r="D173" s="108"/>
      <c r="E173" s="108"/>
      <c r="F173" s="21"/>
      <c r="G173" s="115" t="s">
        <v>475</v>
      </c>
      <c r="H173" s="115"/>
      <c r="I173" s="115"/>
      <c r="J173" s="115"/>
      <c r="K173" s="115"/>
      <c r="L173" s="115"/>
      <c r="M173" s="115"/>
      <c r="N173" s="115"/>
      <c r="O173" s="115"/>
      <c r="P173" s="188"/>
    </row>
    <row r="174" spans="2:22" ht="20.100000000000001" customHeight="1">
      <c r="B174" s="130"/>
      <c r="C174" s="108"/>
      <c r="D174" s="108"/>
      <c r="E174" s="108"/>
      <c r="F174" s="21"/>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2540</v>
      </c>
      <c r="J176" s="102"/>
      <c r="K176" s="102"/>
      <c r="L176" s="102"/>
      <c r="M176" s="102"/>
      <c r="N176" s="102"/>
      <c r="O176" s="103"/>
      <c r="P176" s="104"/>
    </row>
    <row r="177" spans="2:16" ht="39.950000000000003" customHeight="1">
      <c r="B177" s="302"/>
      <c r="C177" s="303"/>
      <c r="D177" s="98"/>
      <c r="E177" s="221"/>
      <c r="F177" s="108" t="s">
        <v>108</v>
      </c>
      <c r="G177" s="108"/>
      <c r="H177" s="108"/>
      <c r="I177" s="101" t="s">
        <v>2541</v>
      </c>
      <c r="J177" s="102"/>
      <c r="K177" s="102"/>
      <c r="L177" s="102"/>
      <c r="M177" s="102"/>
      <c r="N177" s="102"/>
      <c r="O177" s="103"/>
      <c r="P177" s="104"/>
    </row>
    <row r="178" spans="2:16" ht="39.950000000000003" customHeight="1">
      <c r="B178" s="302"/>
      <c r="C178" s="303"/>
      <c r="D178" s="98"/>
      <c r="E178" s="221"/>
      <c r="F178" s="108" t="s">
        <v>109</v>
      </c>
      <c r="G178" s="108"/>
      <c r="H178" s="108"/>
      <c r="I178" s="101" t="s">
        <v>2542</v>
      </c>
      <c r="J178" s="102"/>
      <c r="K178" s="102"/>
      <c r="L178" s="102"/>
      <c r="M178" s="102"/>
      <c r="N178" s="102"/>
      <c r="O178" s="103"/>
      <c r="P178" s="104"/>
    </row>
    <row r="179" spans="2:16" ht="39.950000000000003" customHeight="1">
      <c r="B179" s="302"/>
      <c r="C179" s="303"/>
      <c r="D179" s="98"/>
      <c r="E179" s="221"/>
      <c r="F179" s="108" t="s">
        <v>429</v>
      </c>
      <c r="G179" s="108"/>
      <c r="H179" s="108"/>
      <c r="I179" s="101" t="s">
        <v>2542</v>
      </c>
      <c r="J179" s="102"/>
      <c r="K179" s="102"/>
      <c r="L179" s="102"/>
      <c r="M179" s="102"/>
      <c r="N179" s="102"/>
      <c r="O179" s="103"/>
      <c r="P179" s="104"/>
    </row>
    <row r="180" spans="2:16" ht="39.950000000000003" customHeight="1">
      <c r="B180" s="302"/>
      <c r="C180" s="303"/>
      <c r="D180" s="98"/>
      <c r="E180" s="221"/>
      <c r="F180" s="108" t="s">
        <v>110</v>
      </c>
      <c r="G180" s="108"/>
      <c r="H180" s="108"/>
      <c r="I180" s="101" t="s">
        <v>2546</v>
      </c>
      <c r="J180" s="102"/>
      <c r="K180" s="102"/>
      <c r="L180" s="102"/>
      <c r="M180" s="102"/>
      <c r="N180" s="102"/>
      <c r="O180" s="103"/>
      <c r="P180" s="104"/>
    </row>
    <row r="181" spans="2:16" ht="39.950000000000003" customHeight="1">
      <c r="B181" s="302"/>
      <c r="C181" s="303"/>
      <c r="D181" s="98">
        <v>2</v>
      </c>
      <c r="E181" s="221"/>
      <c r="F181" s="108" t="s">
        <v>5</v>
      </c>
      <c r="G181" s="108"/>
      <c r="H181" s="108"/>
      <c r="I181" s="101" t="s">
        <v>2544</v>
      </c>
      <c r="J181" s="102"/>
      <c r="K181" s="102"/>
      <c r="L181" s="102"/>
      <c r="M181" s="102"/>
      <c r="N181" s="102"/>
      <c r="O181" s="103"/>
      <c r="P181" s="104"/>
    </row>
    <row r="182" spans="2:16" ht="39.950000000000003" customHeight="1">
      <c r="B182" s="302"/>
      <c r="C182" s="303"/>
      <c r="D182" s="98"/>
      <c r="E182" s="221"/>
      <c r="F182" s="108" t="s">
        <v>108</v>
      </c>
      <c r="G182" s="108"/>
      <c r="H182" s="108"/>
      <c r="I182" s="101" t="s">
        <v>2545</v>
      </c>
      <c r="J182" s="102"/>
      <c r="K182" s="102"/>
      <c r="L182" s="102"/>
      <c r="M182" s="102"/>
      <c r="N182" s="102"/>
      <c r="O182" s="103"/>
      <c r="P182" s="104"/>
    </row>
    <row r="183" spans="2:16" ht="39.950000000000003" customHeight="1">
      <c r="B183" s="302"/>
      <c r="C183" s="303"/>
      <c r="D183" s="98"/>
      <c r="E183" s="221"/>
      <c r="F183" s="108" t="s">
        <v>109</v>
      </c>
      <c r="G183" s="108"/>
      <c r="H183" s="108"/>
      <c r="I183" s="101" t="s">
        <v>2543</v>
      </c>
      <c r="J183" s="102"/>
      <c r="K183" s="102"/>
      <c r="L183" s="102"/>
      <c r="M183" s="102"/>
      <c r="N183" s="102"/>
      <c r="O183" s="103"/>
      <c r="P183" s="104"/>
    </row>
    <row r="184" spans="2:16" ht="39.950000000000003" customHeight="1">
      <c r="B184" s="302"/>
      <c r="C184" s="303"/>
      <c r="D184" s="98"/>
      <c r="E184" s="221"/>
      <c r="F184" s="108" t="s">
        <v>429</v>
      </c>
      <c r="G184" s="108"/>
      <c r="H184" s="108"/>
      <c r="I184" s="101" t="s">
        <v>2543</v>
      </c>
      <c r="J184" s="102"/>
      <c r="K184" s="102"/>
      <c r="L184" s="102"/>
      <c r="M184" s="102"/>
      <c r="N184" s="102"/>
      <c r="O184" s="103"/>
      <c r="P184" s="104"/>
    </row>
    <row r="185" spans="2:16" ht="39.950000000000003" customHeight="1">
      <c r="B185" s="302"/>
      <c r="C185" s="303"/>
      <c r="D185" s="98"/>
      <c r="E185" s="221"/>
      <c r="F185" s="108" t="s">
        <v>110</v>
      </c>
      <c r="G185" s="108"/>
      <c r="H185" s="108"/>
      <c r="I185" s="604" t="s">
        <v>2574</v>
      </c>
      <c r="J185" s="605"/>
      <c r="K185" s="605"/>
      <c r="L185" s="605"/>
      <c r="M185" s="605"/>
      <c r="N185" s="605"/>
      <c r="O185" s="606"/>
      <c r="P185" s="607"/>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8"/>
      <c r="C190" s="479"/>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2547</v>
      </c>
      <c r="J191" s="102"/>
      <c r="K191" s="102"/>
      <c r="L191" s="102"/>
      <c r="M191" s="102"/>
      <c r="N191" s="102"/>
      <c r="O191" s="103"/>
      <c r="P191" s="104"/>
    </row>
    <row r="192" spans="2:16" ht="39.950000000000003" customHeight="1">
      <c r="B192" s="302"/>
      <c r="C192" s="303"/>
      <c r="D192" s="291"/>
      <c r="E192" s="256"/>
      <c r="F192" s="108" t="s">
        <v>108</v>
      </c>
      <c r="G192" s="108"/>
      <c r="H192" s="108"/>
      <c r="I192" s="101" t="s">
        <v>2548</v>
      </c>
      <c r="J192" s="102"/>
      <c r="K192" s="102"/>
      <c r="L192" s="102"/>
      <c r="M192" s="102"/>
      <c r="N192" s="102"/>
      <c r="O192" s="103"/>
      <c r="P192" s="104"/>
    </row>
    <row r="193" spans="2:16" ht="39.950000000000003" customHeight="1">
      <c r="B193" s="302"/>
      <c r="C193" s="303"/>
      <c r="D193" s="291"/>
      <c r="E193" s="256"/>
      <c r="F193" s="177" t="s">
        <v>110</v>
      </c>
      <c r="G193" s="177"/>
      <c r="H193" s="177"/>
      <c r="I193" s="101" t="s">
        <v>2549</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2479</v>
      </c>
      <c r="G201" s="297" t="s">
        <v>448</v>
      </c>
      <c r="H201" s="115"/>
      <c r="I201" s="116"/>
      <c r="J201" s="151"/>
      <c r="K201" s="227"/>
      <c r="L201" s="227"/>
      <c r="M201" s="227"/>
      <c r="N201" s="227"/>
      <c r="O201" s="227"/>
      <c r="P201" s="228"/>
    </row>
    <row r="202" spans="2:16" ht="60" customHeight="1">
      <c r="B202" s="130" t="s">
        <v>114</v>
      </c>
      <c r="C202" s="108"/>
      <c r="D202" s="108"/>
      <c r="E202" s="108"/>
      <c r="F202" s="101" t="s">
        <v>2550</v>
      </c>
      <c r="G202" s="101"/>
      <c r="H202" s="101"/>
      <c r="I202" s="101"/>
      <c r="J202" s="101"/>
      <c r="K202" s="101"/>
      <c r="L202" s="101"/>
      <c r="M202" s="101"/>
      <c r="N202" s="101"/>
      <c r="O202" s="151"/>
      <c r="P202" s="152"/>
    </row>
    <row r="203" spans="2:16" ht="60" customHeight="1">
      <c r="B203" s="130" t="s">
        <v>115</v>
      </c>
      <c r="C203" s="108"/>
      <c r="D203" s="108"/>
      <c r="E203" s="108"/>
      <c r="F203" s="101" t="s">
        <v>2551</v>
      </c>
      <c r="G203" s="102"/>
      <c r="H203" s="102"/>
      <c r="I203" s="102"/>
      <c r="J203" s="102"/>
      <c r="K203" s="102"/>
      <c r="L203" s="102"/>
      <c r="M203" s="102"/>
      <c r="N203" s="102"/>
      <c r="O203" s="103"/>
      <c r="P203" s="104"/>
    </row>
    <row r="204" spans="2:16" ht="20.100000000000001" customHeight="1">
      <c r="B204" s="130" t="s">
        <v>116</v>
      </c>
      <c r="C204" s="108"/>
      <c r="D204" s="108"/>
      <c r="E204" s="108"/>
      <c r="F204" s="176" t="s">
        <v>2478</v>
      </c>
      <c r="G204" s="176"/>
      <c r="H204" s="176"/>
      <c r="I204" s="176"/>
      <c r="J204" s="176"/>
      <c r="K204" s="176"/>
      <c r="L204" s="176"/>
      <c r="M204" s="176"/>
      <c r="N204" s="176"/>
      <c r="O204" s="112"/>
      <c r="P204" s="147"/>
    </row>
    <row r="205" spans="2:16" ht="60.75" customHeight="1">
      <c r="B205" s="130" t="s">
        <v>117</v>
      </c>
      <c r="C205" s="108"/>
      <c r="D205" s="108"/>
      <c r="E205" s="108"/>
      <c r="F205" s="604" t="s">
        <v>2575</v>
      </c>
      <c r="G205" s="605"/>
      <c r="H205" s="605"/>
      <c r="I205" s="605"/>
      <c r="J205" s="605"/>
      <c r="K205" s="605"/>
      <c r="L205" s="605"/>
      <c r="M205" s="605"/>
      <c r="N205" s="605"/>
      <c r="O205" s="606"/>
      <c r="P205" s="607"/>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t="s">
        <v>2478</v>
      </c>
      <c r="G207" s="176"/>
      <c r="H207" s="176"/>
      <c r="I207" s="176"/>
      <c r="J207" s="176"/>
      <c r="K207" s="176"/>
      <c r="L207" s="176"/>
      <c r="M207" s="176"/>
      <c r="N207" s="176"/>
      <c r="O207" s="112"/>
      <c r="P207" s="147"/>
    </row>
    <row r="208" spans="2:16" ht="20.100000000000001" customHeight="1">
      <c r="B208" s="315"/>
      <c r="C208" s="307"/>
      <c r="D208" s="306" t="s">
        <v>122</v>
      </c>
      <c r="E208" s="306"/>
      <c r="F208" s="176" t="s">
        <v>2478</v>
      </c>
      <c r="G208" s="176"/>
      <c r="H208" s="176"/>
      <c r="I208" s="176"/>
      <c r="J208" s="176"/>
      <c r="K208" s="176"/>
      <c r="L208" s="176"/>
      <c r="M208" s="176"/>
      <c r="N208" s="176"/>
      <c r="O208" s="112"/>
      <c r="P208" s="147"/>
    </row>
    <row r="209" spans="2:20" ht="20.100000000000001" customHeight="1">
      <c r="B209" s="315"/>
      <c r="C209" s="307"/>
      <c r="D209" s="306" t="s">
        <v>123</v>
      </c>
      <c r="E209" s="306"/>
      <c r="F209" s="176" t="s">
        <v>2478</v>
      </c>
      <c r="G209" s="176"/>
      <c r="H209" s="176"/>
      <c r="I209" s="176"/>
      <c r="J209" s="176"/>
      <c r="K209" s="176"/>
      <c r="L209" s="176"/>
      <c r="M209" s="176"/>
      <c r="N209" s="176"/>
      <c r="O209" s="112"/>
      <c r="P209" s="147"/>
    </row>
    <row r="210" spans="2:20" ht="20.100000000000001" customHeight="1">
      <c r="B210" s="315"/>
      <c r="C210" s="307"/>
      <c r="D210" s="306" t="s">
        <v>124</v>
      </c>
      <c r="E210" s="306"/>
      <c r="F210" s="176" t="s">
        <v>2478</v>
      </c>
      <c r="G210" s="176"/>
      <c r="H210" s="176"/>
      <c r="I210" s="176"/>
      <c r="J210" s="176"/>
      <c r="K210" s="176"/>
      <c r="L210" s="176"/>
      <c r="M210" s="176"/>
      <c r="N210" s="176"/>
      <c r="O210" s="112"/>
      <c r="P210" s="147"/>
    </row>
    <row r="211" spans="2:20" ht="20.100000000000001" customHeight="1">
      <c r="B211" s="315"/>
      <c r="C211" s="307"/>
      <c r="D211" s="306" t="s">
        <v>125</v>
      </c>
      <c r="E211" s="306"/>
      <c r="F211" s="176" t="s">
        <v>2478</v>
      </c>
      <c r="G211" s="176"/>
      <c r="H211" s="176"/>
      <c r="I211" s="176"/>
      <c r="J211" s="176"/>
      <c r="K211" s="176"/>
      <c r="L211" s="176"/>
      <c r="M211" s="176"/>
      <c r="N211" s="176"/>
      <c r="O211" s="112"/>
      <c r="P211" s="147"/>
    </row>
    <row r="212" spans="2:20" ht="20.100000000000001" customHeight="1">
      <c r="B212" s="315"/>
      <c r="C212" s="307"/>
      <c r="D212" s="307" t="s">
        <v>126</v>
      </c>
      <c r="E212" s="307"/>
      <c r="F212" s="176" t="s">
        <v>2478</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2478</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2478</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2480</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2576</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2577</v>
      </c>
      <c r="K222" s="227"/>
      <c r="L222" s="227"/>
      <c r="M222" s="227"/>
      <c r="N222" s="227"/>
      <c r="O222" s="227"/>
      <c r="P222" s="228"/>
    </row>
    <row r="223" spans="2:20" ht="20.100000000000001" customHeight="1">
      <c r="B223" s="243"/>
      <c r="C223" s="248"/>
      <c r="D223" s="248"/>
      <c r="E223" s="244"/>
      <c r="F223" s="108" t="s">
        <v>137</v>
      </c>
      <c r="G223" s="108"/>
      <c r="H223" s="108"/>
      <c r="I223" s="108"/>
      <c r="J223" s="222"/>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2480</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2552</v>
      </c>
      <c r="K227" s="227"/>
      <c r="L227" s="227"/>
      <c r="M227" s="227"/>
      <c r="N227" s="227"/>
      <c r="O227" s="227"/>
      <c r="P227" s="228"/>
    </row>
    <row r="228" spans="1:20" ht="20.100000000000001" customHeight="1">
      <c r="B228" s="130" t="s">
        <v>132</v>
      </c>
      <c r="C228" s="108"/>
      <c r="D228" s="108"/>
      <c r="E228" s="108"/>
      <c r="F228" s="112">
        <v>19</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v>0</v>
      </c>
      <c r="L238" s="176"/>
      <c r="M238" s="176"/>
      <c r="N238" s="176"/>
      <c r="O238" s="112"/>
      <c r="P238" s="147"/>
    </row>
    <row r="239" spans="1:20" ht="20.100000000000001" customHeight="1">
      <c r="B239" s="130" t="s">
        <v>141</v>
      </c>
      <c r="C239" s="108"/>
      <c r="D239" s="108"/>
      <c r="E239" s="328">
        <f>IF(OR($H$239&lt;&gt;"",$K$239&lt;&gt;""),SUM($H$239,$K$239),"")</f>
        <v>0</v>
      </c>
      <c r="F239" s="328"/>
      <c r="G239" s="328"/>
      <c r="H239" s="176">
        <v>0</v>
      </c>
      <c r="I239" s="176"/>
      <c r="J239" s="176"/>
      <c r="K239" s="176">
        <v>0</v>
      </c>
      <c r="L239" s="176"/>
      <c r="M239" s="176"/>
      <c r="N239" s="176"/>
      <c r="O239" s="112"/>
      <c r="P239" s="147"/>
    </row>
    <row r="240" spans="1:20" ht="20.100000000000001" customHeight="1">
      <c r="B240" s="327" t="s">
        <v>142</v>
      </c>
      <c r="C240" s="108"/>
      <c r="D240" s="108"/>
      <c r="E240" s="328">
        <f>IF(OR($H$240&lt;&gt;"",$K$240&lt;&gt;""),SUM($H$240,$K$240),"")</f>
        <v>0</v>
      </c>
      <c r="F240" s="328"/>
      <c r="G240" s="328"/>
      <c r="H240" s="176">
        <v>0</v>
      </c>
      <c r="I240" s="176"/>
      <c r="J240" s="176"/>
      <c r="K240" s="176">
        <v>0</v>
      </c>
      <c r="L240" s="176"/>
      <c r="M240" s="176"/>
      <c r="N240" s="176"/>
      <c r="O240" s="112"/>
      <c r="P240" s="147"/>
    </row>
    <row r="241" spans="2:20" ht="20.100000000000001" customHeight="1">
      <c r="B241" s="57"/>
      <c r="C241" s="108" t="s">
        <v>143</v>
      </c>
      <c r="D241" s="108"/>
      <c r="E241" s="328">
        <f>IF(OR($H$241&lt;&gt;"",$K$241&lt;&gt;""),SUM($H$241,$K$241),"")</f>
        <v>0</v>
      </c>
      <c r="F241" s="328"/>
      <c r="G241" s="328"/>
      <c r="H241" s="176">
        <v>0</v>
      </c>
      <c r="I241" s="176"/>
      <c r="J241" s="176"/>
      <c r="K241" s="176">
        <v>0</v>
      </c>
      <c r="L241" s="176"/>
      <c r="M241" s="176"/>
      <c r="N241" s="176"/>
      <c r="O241" s="112"/>
      <c r="P241" s="147"/>
    </row>
    <row r="242" spans="2:20" ht="20.100000000000001" customHeight="1">
      <c r="B242" s="58"/>
      <c r="C242" s="108" t="s">
        <v>144</v>
      </c>
      <c r="D242" s="108"/>
      <c r="E242" s="328">
        <f>IF(OR($H$242&lt;&gt;"",$K$242&lt;&gt;""),SUM($H$242,$K$242),"")</f>
        <v>0</v>
      </c>
      <c r="F242" s="328"/>
      <c r="G242" s="328"/>
      <c r="H242" s="176">
        <v>0</v>
      </c>
      <c r="I242" s="176"/>
      <c r="J242" s="176"/>
      <c r="K242" s="176">
        <v>0</v>
      </c>
      <c r="L242" s="176"/>
      <c r="M242" s="176"/>
      <c r="N242" s="176"/>
      <c r="O242" s="112"/>
      <c r="P242" s="147"/>
    </row>
    <row r="243" spans="2:20" ht="20.100000000000001" customHeight="1">
      <c r="B243" s="130" t="s">
        <v>145</v>
      </c>
      <c r="C243" s="108"/>
      <c r="D243" s="108"/>
      <c r="E243" s="328">
        <f>IF(OR($H$243&lt;&gt;"",$K$243&lt;&gt;""),SUM($H$243,$K$243),"")</f>
        <v>0</v>
      </c>
      <c r="F243" s="328"/>
      <c r="G243" s="328"/>
      <c r="H243" s="176">
        <v>0</v>
      </c>
      <c r="I243" s="176"/>
      <c r="J243" s="176"/>
      <c r="K243" s="176">
        <v>0</v>
      </c>
      <c r="L243" s="176"/>
      <c r="M243" s="176"/>
      <c r="N243" s="176"/>
      <c r="O243" s="112"/>
      <c r="P243" s="147"/>
    </row>
    <row r="244" spans="2:20" ht="20.100000000000001" customHeight="1">
      <c r="B244" s="130" t="s">
        <v>146</v>
      </c>
      <c r="C244" s="108"/>
      <c r="D244" s="108"/>
      <c r="E244" s="328">
        <f>IF(OR($H$244&lt;&gt;"",$K$244&lt;&gt;""),SUM($H$244,$K$244),"")</f>
        <v>0</v>
      </c>
      <c r="F244" s="328"/>
      <c r="G244" s="328"/>
      <c r="H244" s="176">
        <v>0</v>
      </c>
      <c r="I244" s="176"/>
      <c r="J244" s="176"/>
      <c r="K244" s="176">
        <v>0</v>
      </c>
      <c r="L244" s="176"/>
      <c r="M244" s="176"/>
      <c r="N244" s="176"/>
      <c r="O244" s="112"/>
      <c r="P244" s="147"/>
    </row>
    <row r="245" spans="2:20" ht="20.100000000000001" customHeight="1">
      <c r="B245" s="130" t="s">
        <v>147</v>
      </c>
      <c r="C245" s="108"/>
      <c r="D245" s="108"/>
      <c r="E245" s="328">
        <f>IF(OR($H$245&lt;&gt;"",$K$245&lt;&gt;""),SUM($H$245,$K$245),"")</f>
        <v>0</v>
      </c>
      <c r="F245" s="328"/>
      <c r="G245" s="328"/>
      <c r="H245" s="176">
        <v>0</v>
      </c>
      <c r="I245" s="176"/>
      <c r="J245" s="176"/>
      <c r="K245" s="176">
        <v>0</v>
      </c>
      <c r="L245" s="176"/>
      <c r="M245" s="176"/>
      <c r="N245" s="176"/>
      <c r="O245" s="112"/>
      <c r="P245" s="147"/>
    </row>
    <row r="246" spans="2:20" ht="20.100000000000001" customHeight="1">
      <c r="B246" s="130" t="s">
        <v>148</v>
      </c>
      <c r="C246" s="108"/>
      <c r="D246" s="108"/>
      <c r="E246" s="328">
        <f>IF(OR($H$246&lt;&gt;"",$K$246&lt;&gt;""),SUM($H$246,$K$246),"")</f>
        <v>4</v>
      </c>
      <c r="F246" s="328"/>
      <c r="G246" s="328"/>
      <c r="H246" s="176">
        <v>0</v>
      </c>
      <c r="I246" s="176"/>
      <c r="J246" s="176"/>
      <c r="K246" s="176">
        <v>4</v>
      </c>
      <c r="L246" s="176"/>
      <c r="M246" s="176"/>
      <c r="N246" s="176"/>
      <c r="O246" s="112"/>
      <c r="P246" s="147"/>
    </row>
    <row r="247" spans="2:20" ht="20.100000000000001" customHeight="1">
      <c r="B247" s="130" t="s">
        <v>149</v>
      </c>
      <c r="C247" s="108"/>
      <c r="D247" s="108"/>
      <c r="E247" s="328">
        <f>IF(OR($H$247&lt;&gt;"",$K$247&lt;&gt;""),SUM($H$247,$K$247),"")</f>
        <v>0</v>
      </c>
      <c r="F247" s="328"/>
      <c r="G247" s="328"/>
      <c r="H247" s="176">
        <v>0</v>
      </c>
      <c r="I247" s="176"/>
      <c r="J247" s="176"/>
      <c r="K247" s="176">
        <v>0</v>
      </c>
      <c r="L247" s="176"/>
      <c r="M247" s="176"/>
      <c r="N247" s="176"/>
      <c r="O247" s="112"/>
      <c r="P247" s="147"/>
    </row>
    <row r="248" spans="2:20" ht="20.100000000000001" customHeight="1">
      <c r="B248" s="130" t="s">
        <v>150</v>
      </c>
      <c r="C248" s="108"/>
      <c r="D248" s="108"/>
      <c r="E248" s="328">
        <f>IF(OR($H$248&lt;&gt;"",$K$248&lt;&gt;""),SUM($H$248,$K$248),"")</f>
        <v>0</v>
      </c>
      <c r="F248" s="328"/>
      <c r="G248" s="328"/>
      <c r="H248" s="176">
        <v>0</v>
      </c>
      <c r="I248" s="176"/>
      <c r="J248" s="176"/>
      <c r="K248" s="176">
        <v>0</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t="str">
        <f>IF(OR($J$259&lt;&gt;"",$M$259&lt;&gt;""),SUM($J$259,$M$259),"")</f>
        <v/>
      </c>
      <c r="H259" s="328"/>
      <c r="I259" s="328"/>
      <c r="J259" s="176"/>
      <c r="K259" s="176"/>
      <c r="L259" s="176"/>
      <c r="M259" s="176"/>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2480</v>
      </c>
      <c r="M295" s="125"/>
      <c r="N295" s="125"/>
      <c r="O295" s="125"/>
      <c r="P295" s="126"/>
    </row>
    <row r="296" spans="2:22" ht="20.100000000000001" customHeight="1">
      <c r="B296" s="105"/>
      <c r="C296" s="106"/>
      <c r="D296" s="106"/>
      <c r="E296" s="106"/>
      <c r="F296" s="107"/>
      <c r="G296" s="231" t="s">
        <v>456</v>
      </c>
      <c r="H296" s="211"/>
      <c r="I296" s="112" t="s">
        <v>2478</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2480</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2553</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2554</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2479</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2478</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2478</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2578</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604" t="s">
        <v>2579</v>
      </c>
      <c r="G327" s="605"/>
      <c r="H327" s="605"/>
      <c r="I327" s="605"/>
      <c r="J327" s="605"/>
      <c r="K327" s="605"/>
      <c r="L327" s="605"/>
      <c r="M327" s="605"/>
      <c r="N327" s="605"/>
      <c r="O327" s="606"/>
      <c r="P327" s="607"/>
      <c r="S327" s="22" t="str">
        <f>IF($F$327="","未記入","")</f>
        <v/>
      </c>
    </row>
    <row r="328" spans="2:20" ht="60" customHeight="1" thickBot="1">
      <c r="B328" s="258"/>
      <c r="C328" s="165"/>
      <c r="D328" s="165" t="s">
        <v>203</v>
      </c>
      <c r="E328" s="165"/>
      <c r="F328" s="608" t="s">
        <v>2580</v>
      </c>
      <c r="G328" s="609"/>
      <c r="H328" s="609"/>
      <c r="I328" s="609"/>
      <c r="J328" s="609"/>
      <c r="K328" s="609"/>
      <c r="L328" s="609"/>
      <c r="M328" s="609"/>
      <c r="N328" s="609"/>
      <c r="O328" s="610"/>
      <c r="P328" s="611"/>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v>1</v>
      </c>
      <c r="J332" s="176"/>
      <c r="K332" s="176"/>
      <c r="L332" s="176"/>
      <c r="M332" s="112">
        <v>5</v>
      </c>
      <c r="N332" s="113"/>
      <c r="O332" s="113"/>
      <c r="P332" s="117"/>
    </row>
    <row r="333" spans="2:20" ht="20.100000000000001" customHeight="1">
      <c r="B333" s="130"/>
      <c r="C333" s="108"/>
      <c r="D333" s="108"/>
      <c r="E333" s="224" t="s">
        <v>215</v>
      </c>
      <c r="F333" s="115"/>
      <c r="G333" s="115"/>
      <c r="H333" s="116"/>
      <c r="I333" s="112">
        <v>65</v>
      </c>
      <c r="J333" s="113"/>
      <c r="K333" s="113"/>
      <c r="L333" s="68" t="s">
        <v>498</v>
      </c>
      <c r="M333" s="112">
        <v>90</v>
      </c>
      <c r="N333" s="113"/>
      <c r="O333" s="113"/>
      <c r="P333" s="53" t="s">
        <v>498</v>
      </c>
    </row>
    <row r="334" spans="2:20" ht="20.100000000000001" customHeight="1">
      <c r="B334" s="130" t="s">
        <v>45</v>
      </c>
      <c r="C334" s="108"/>
      <c r="D334" s="108"/>
      <c r="E334" s="224" t="s">
        <v>216</v>
      </c>
      <c r="F334" s="115"/>
      <c r="G334" s="115"/>
      <c r="H334" s="116"/>
      <c r="I334" s="112">
        <v>9.94</v>
      </c>
      <c r="J334" s="113"/>
      <c r="K334" s="113"/>
      <c r="L334" s="68" t="s">
        <v>490</v>
      </c>
      <c r="M334" s="112">
        <v>9.94</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2">
        <v>95672</v>
      </c>
      <c r="J340" s="113"/>
      <c r="K340" s="113"/>
      <c r="L340" s="63" t="s">
        <v>499</v>
      </c>
      <c r="M340" s="392">
        <v>90272</v>
      </c>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392">
        <v>28000</v>
      </c>
      <c r="N341" s="113"/>
      <c r="O341" s="113"/>
      <c r="P341" s="50" t="s">
        <v>499</v>
      </c>
    </row>
    <row r="342" spans="2:20" ht="20.100000000000001" customHeight="1">
      <c r="B342" s="130"/>
      <c r="C342" s="394" t="s">
        <v>212</v>
      </c>
      <c r="D342" s="240" t="s">
        <v>211</v>
      </c>
      <c r="E342" s="241"/>
      <c r="F342" s="241"/>
      <c r="G342" s="241"/>
      <c r="H342" s="242"/>
      <c r="I342" s="112">
        <v>0</v>
      </c>
      <c r="J342" s="113"/>
      <c r="K342" s="113"/>
      <c r="L342" s="63" t="s">
        <v>499</v>
      </c>
      <c r="M342" s="112">
        <v>0</v>
      </c>
      <c r="N342" s="113"/>
      <c r="O342" s="113"/>
      <c r="P342" s="50" t="s">
        <v>499</v>
      </c>
    </row>
    <row r="343" spans="2:20" ht="20.100000000000001" customHeight="1">
      <c r="B343" s="130"/>
      <c r="C343" s="394"/>
      <c r="D343" s="394" t="s">
        <v>213</v>
      </c>
      <c r="E343" s="224" t="s">
        <v>221</v>
      </c>
      <c r="F343" s="115"/>
      <c r="G343" s="115"/>
      <c r="H343" s="116"/>
      <c r="I343" s="392">
        <v>46500</v>
      </c>
      <c r="J343" s="113"/>
      <c r="K343" s="113"/>
      <c r="L343" s="63" t="s">
        <v>499</v>
      </c>
      <c r="M343" s="392">
        <v>41000</v>
      </c>
      <c r="N343" s="113"/>
      <c r="O343" s="113"/>
      <c r="P343" s="50" t="s">
        <v>499</v>
      </c>
    </row>
    <row r="344" spans="2:20" ht="20.100000000000001" customHeight="1">
      <c r="B344" s="130"/>
      <c r="C344" s="394"/>
      <c r="D344" s="394"/>
      <c r="E344" s="224" t="s">
        <v>222</v>
      </c>
      <c r="F344" s="115"/>
      <c r="G344" s="115"/>
      <c r="H344" s="116"/>
      <c r="I344" s="392">
        <v>6172</v>
      </c>
      <c r="J344" s="113"/>
      <c r="K344" s="113"/>
      <c r="L344" s="63" t="s">
        <v>499</v>
      </c>
      <c r="M344" s="392">
        <v>6172</v>
      </c>
      <c r="N344" s="113"/>
      <c r="O344" s="113"/>
      <c r="P344" s="50" t="s">
        <v>499</v>
      </c>
    </row>
    <row r="345" spans="2:20" ht="20.100000000000001" customHeight="1">
      <c r="B345" s="130"/>
      <c r="C345" s="394"/>
      <c r="D345" s="394"/>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4"/>
      <c r="D346" s="394"/>
      <c r="E346" s="224" t="s">
        <v>224</v>
      </c>
      <c r="F346" s="115"/>
      <c r="G346" s="115"/>
      <c r="H346" s="116"/>
      <c r="I346" s="392">
        <v>15000</v>
      </c>
      <c r="J346" s="113"/>
      <c r="K346" s="113"/>
      <c r="L346" s="63" t="s">
        <v>499</v>
      </c>
      <c r="M346" s="392">
        <v>15000</v>
      </c>
      <c r="N346" s="113"/>
      <c r="O346" s="113"/>
      <c r="P346" s="50" t="s">
        <v>499</v>
      </c>
    </row>
    <row r="347" spans="2:20" ht="20.100000000000001" customHeight="1">
      <c r="B347" s="130"/>
      <c r="C347" s="394"/>
      <c r="D347" s="394"/>
      <c r="E347" s="224" t="s">
        <v>71</v>
      </c>
      <c r="F347" s="115"/>
      <c r="G347" s="115"/>
      <c r="H347" s="116"/>
      <c r="I347" s="112" t="s">
        <v>2555</v>
      </c>
      <c r="J347" s="113"/>
      <c r="K347" s="113"/>
      <c r="L347" s="63" t="s">
        <v>499</v>
      </c>
      <c r="M347" s="112" t="s">
        <v>2556</v>
      </c>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612" t="s">
        <v>2581</v>
      </c>
      <c r="H354" s="613"/>
      <c r="I354" s="613"/>
      <c r="J354" s="613"/>
      <c r="K354" s="613"/>
      <c r="L354" s="613"/>
      <c r="M354" s="613"/>
      <c r="N354" s="613"/>
      <c r="O354" s="613"/>
      <c r="P354" s="614"/>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6"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2582</v>
      </c>
      <c r="H357" s="227"/>
      <c r="I357" s="227"/>
      <c r="J357" s="227"/>
      <c r="K357" s="227"/>
      <c r="L357" s="227"/>
      <c r="M357" s="227"/>
      <c r="N357" s="227"/>
      <c r="O357" s="227"/>
      <c r="P357" s="228"/>
    </row>
    <row r="358" spans="2:20" ht="60" customHeight="1">
      <c r="B358" s="114" t="s">
        <v>221</v>
      </c>
      <c r="C358" s="115"/>
      <c r="D358" s="115"/>
      <c r="E358" s="115"/>
      <c r="F358" s="116"/>
      <c r="G358" s="151" t="s">
        <v>2567</v>
      </c>
      <c r="H358" s="227"/>
      <c r="I358" s="227"/>
      <c r="J358" s="227"/>
      <c r="K358" s="227"/>
      <c r="L358" s="227"/>
      <c r="M358" s="227"/>
      <c r="N358" s="227"/>
      <c r="O358" s="227"/>
      <c r="P358" s="228"/>
    </row>
    <row r="359" spans="2:20" ht="60" customHeight="1">
      <c r="B359" s="114" t="s">
        <v>224</v>
      </c>
      <c r="C359" s="115"/>
      <c r="D359" s="115"/>
      <c r="E359" s="115"/>
      <c r="F359" s="116"/>
      <c r="G359" s="151" t="s">
        <v>2583</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615" t="s">
        <v>2584</v>
      </c>
      <c r="H362" s="616"/>
      <c r="I362" s="616"/>
      <c r="J362" s="616"/>
      <c r="K362" s="616"/>
      <c r="L362" s="616"/>
      <c r="M362" s="616"/>
      <c r="N362" s="616"/>
      <c r="O362" s="616"/>
      <c r="P362" s="617"/>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6</v>
      </c>
      <c r="I387" s="125"/>
      <c r="J387" s="125"/>
      <c r="K387" s="125"/>
      <c r="L387" s="125"/>
      <c r="M387" s="125"/>
      <c r="N387" s="125"/>
      <c r="O387" s="125"/>
      <c r="P387" s="62" t="s">
        <v>495</v>
      </c>
    </row>
    <row r="388" spans="1:20" ht="20.100000000000001" customHeight="1">
      <c r="B388" s="95"/>
      <c r="C388" s="97"/>
      <c r="D388" s="108" t="s">
        <v>250</v>
      </c>
      <c r="E388" s="108"/>
      <c r="F388" s="108"/>
      <c r="G388" s="108"/>
      <c r="H388" s="112">
        <v>13</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6</v>
      </c>
      <c r="I389" s="113"/>
      <c r="J389" s="113"/>
      <c r="K389" s="113"/>
      <c r="L389" s="113"/>
      <c r="M389" s="113"/>
      <c r="N389" s="113"/>
      <c r="O389" s="113"/>
      <c r="P389" s="50" t="s">
        <v>497</v>
      </c>
    </row>
    <row r="390" spans="1:20" ht="20.100000000000001" customHeight="1">
      <c r="B390" s="130"/>
      <c r="C390" s="108"/>
      <c r="D390" s="108" t="s">
        <v>252</v>
      </c>
      <c r="E390" s="108"/>
      <c r="F390" s="108"/>
      <c r="G390" s="108"/>
      <c r="H390" s="112">
        <v>4</v>
      </c>
      <c r="I390" s="113"/>
      <c r="J390" s="113"/>
      <c r="K390" s="113"/>
      <c r="L390" s="113"/>
      <c r="M390" s="113"/>
      <c r="N390" s="113"/>
      <c r="O390" s="113"/>
      <c r="P390" s="50" t="s">
        <v>497</v>
      </c>
    </row>
    <row r="391" spans="1:20" ht="20.100000000000001" customHeight="1">
      <c r="B391" s="130"/>
      <c r="C391" s="108"/>
      <c r="D391" s="108" t="s">
        <v>253</v>
      </c>
      <c r="E391" s="108"/>
      <c r="F391" s="108"/>
      <c r="G391" s="108"/>
      <c r="H391" s="112">
        <v>2</v>
      </c>
      <c r="I391" s="113"/>
      <c r="J391" s="113"/>
      <c r="K391" s="113"/>
      <c r="L391" s="113"/>
      <c r="M391" s="113"/>
      <c r="N391" s="113"/>
      <c r="O391" s="113"/>
      <c r="P391" s="50" t="s">
        <v>497</v>
      </c>
    </row>
    <row r="392" spans="1:20" ht="20.100000000000001" customHeight="1">
      <c r="B392" s="130"/>
      <c r="C392" s="108"/>
      <c r="D392" s="108" t="s">
        <v>254</v>
      </c>
      <c r="E392" s="108"/>
      <c r="F392" s="108"/>
      <c r="G392" s="108"/>
      <c r="H392" s="112">
        <v>7</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v>5</v>
      </c>
      <c r="I393" s="113"/>
      <c r="J393" s="113"/>
      <c r="K393" s="113"/>
      <c r="L393" s="113"/>
      <c r="M393" s="113"/>
      <c r="N393" s="113"/>
      <c r="O393" s="113"/>
      <c r="P393" s="50" t="s">
        <v>497</v>
      </c>
    </row>
    <row r="394" spans="1:20" ht="20.100000000000001" customHeight="1">
      <c r="B394" s="421"/>
      <c r="C394" s="422"/>
      <c r="D394" s="108" t="s">
        <v>256</v>
      </c>
      <c r="E394" s="108"/>
      <c r="F394" s="108"/>
      <c r="G394" s="108"/>
      <c r="H394" s="112">
        <v>0</v>
      </c>
      <c r="I394" s="113"/>
      <c r="J394" s="113"/>
      <c r="K394" s="113"/>
      <c r="L394" s="113"/>
      <c r="M394" s="113"/>
      <c r="N394" s="113"/>
      <c r="O394" s="113"/>
      <c r="P394" s="50" t="s">
        <v>497</v>
      </c>
    </row>
    <row r="395" spans="1:20" ht="20.100000000000001" customHeight="1">
      <c r="B395" s="421"/>
      <c r="C395" s="422"/>
      <c r="D395" s="108" t="s">
        <v>257</v>
      </c>
      <c r="E395" s="108"/>
      <c r="F395" s="108"/>
      <c r="G395" s="108"/>
      <c r="H395" s="112">
        <v>0</v>
      </c>
      <c r="I395" s="113"/>
      <c r="J395" s="113"/>
      <c r="K395" s="113"/>
      <c r="L395" s="113"/>
      <c r="M395" s="113"/>
      <c r="N395" s="113"/>
      <c r="O395" s="113"/>
      <c r="P395" s="50" t="s">
        <v>497</v>
      </c>
    </row>
    <row r="396" spans="1:20" ht="20.100000000000001" customHeight="1">
      <c r="B396" s="421"/>
      <c r="C396" s="422"/>
      <c r="D396" s="108" t="s">
        <v>258</v>
      </c>
      <c r="E396" s="108"/>
      <c r="F396" s="108"/>
      <c r="G396" s="108"/>
      <c r="H396" s="112">
        <v>1</v>
      </c>
      <c r="I396" s="113"/>
      <c r="J396" s="113"/>
      <c r="K396" s="113"/>
      <c r="L396" s="113"/>
      <c r="M396" s="113"/>
      <c r="N396" s="113"/>
      <c r="O396" s="113"/>
      <c r="P396" s="50" t="s">
        <v>497</v>
      </c>
    </row>
    <row r="397" spans="1:20" ht="20.100000000000001" customHeight="1">
      <c r="B397" s="421"/>
      <c r="C397" s="422"/>
      <c r="D397" s="108" t="s">
        <v>259</v>
      </c>
      <c r="E397" s="108"/>
      <c r="F397" s="108"/>
      <c r="G397" s="108"/>
      <c r="H397" s="112">
        <v>6</v>
      </c>
      <c r="I397" s="113"/>
      <c r="J397" s="113"/>
      <c r="K397" s="113"/>
      <c r="L397" s="113"/>
      <c r="M397" s="113"/>
      <c r="N397" s="113"/>
      <c r="O397" s="113"/>
      <c r="P397" s="50" t="s">
        <v>497</v>
      </c>
    </row>
    <row r="398" spans="1:20" ht="20.100000000000001" customHeight="1">
      <c r="B398" s="421"/>
      <c r="C398" s="422"/>
      <c r="D398" s="108" t="s">
        <v>260</v>
      </c>
      <c r="E398" s="108"/>
      <c r="F398" s="108"/>
      <c r="G398" s="108"/>
      <c r="H398" s="112">
        <v>1</v>
      </c>
      <c r="I398" s="113"/>
      <c r="J398" s="113"/>
      <c r="K398" s="113"/>
      <c r="L398" s="113"/>
      <c r="M398" s="113"/>
      <c r="N398" s="113"/>
      <c r="O398" s="113"/>
      <c r="P398" s="50" t="s">
        <v>497</v>
      </c>
    </row>
    <row r="399" spans="1:20" ht="20.100000000000001" customHeight="1">
      <c r="B399" s="421"/>
      <c r="C399" s="422"/>
      <c r="D399" s="108" t="s">
        <v>261</v>
      </c>
      <c r="E399" s="108"/>
      <c r="F399" s="108"/>
      <c r="G399" s="108"/>
      <c r="H399" s="112">
        <v>4</v>
      </c>
      <c r="I399" s="113"/>
      <c r="J399" s="113"/>
      <c r="K399" s="113"/>
      <c r="L399" s="113"/>
      <c r="M399" s="113"/>
      <c r="N399" s="113"/>
      <c r="O399" s="113"/>
      <c r="P399" s="50" t="s">
        <v>497</v>
      </c>
    </row>
    <row r="400" spans="1:20" ht="20.100000000000001" customHeight="1">
      <c r="B400" s="423"/>
      <c r="C400" s="424"/>
      <c r="D400" s="108" t="s">
        <v>262</v>
      </c>
      <c r="E400" s="108"/>
      <c r="F400" s="108"/>
      <c r="G400" s="108"/>
      <c r="H400" s="112">
        <v>2</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5</v>
      </c>
      <c r="I401" s="113"/>
      <c r="J401" s="113"/>
      <c r="K401" s="113"/>
      <c r="L401" s="113"/>
      <c r="M401" s="113"/>
      <c r="N401" s="113"/>
      <c r="O401" s="113"/>
      <c r="P401" s="50" t="s">
        <v>497</v>
      </c>
    </row>
    <row r="402" spans="2:20" ht="20.100000000000001" customHeight="1">
      <c r="B402" s="130"/>
      <c r="C402" s="108"/>
      <c r="D402" s="108" t="s">
        <v>264</v>
      </c>
      <c r="E402" s="108"/>
      <c r="F402" s="108"/>
      <c r="G402" s="108"/>
      <c r="H402" s="112">
        <v>4</v>
      </c>
      <c r="I402" s="113"/>
      <c r="J402" s="113"/>
      <c r="K402" s="113"/>
      <c r="L402" s="113"/>
      <c r="M402" s="113"/>
      <c r="N402" s="113"/>
      <c r="O402" s="113"/>
      <c r="P402" s="50" t="s">
        <v>497</v>
      </c>
    </row>
    <row r="403" spans="2:20" ht="20.100000000000001" customHeight="1">
      <c r="B403" s="130"/>
      <c r="C403" s="108"/>
      <c r="D403" s="108" t="s">
        <v>265</v>
      </c>
      <c r="E403" s="108"/>
      <c r="F403" s="108"/>
      <c r="G403" s="108"/>
      <c r="H403" s="112">
        <v>8</v>
      </c>
      <c r="I403" s="113"/>
      <c r="J403" s="113"/>
      <c r="K403" s="113"/>
      <c r="L403" s="113"/>
      <c r="M403" s="113"/>
      <c r="N403" s="113"/>
      <c r="O403" s="113"/>
      <c r="P403" s="50" t="s">
        <v>497</v>
      </c>
    </row>
    <row r="404" spans="2:20" ht="20.100000000000001" customHeight="1">
      <c r="B404" s="130"/>
      <c r="C404" s="108"/>
      <c r="D404" s="108" t="s">
        <v>266</v>
      </c>
      <c r="E404" s="108"/>
      <c r="F404" s="108"/>
      <c r="G404" s="108"/>
      <c r="H404" s="112">
        <v>2</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74.599999999999994</v>
      </c>
      <c r="I409" s="125"/>
      <c r="J409" s="125"/>
      <c r="K409" s="125"/>
      <c r="L409" s="125"/>
      <c r="M409" s="125"/>
      <c r="N409" s="125"/>
      <c r="O409" s="125"/>
      <c r="P409" s="62" t="s">
        <v>503</v>
      </c>
    </row>
    <row r="410" spans="2:20" ht="20.100000000000001" customHeight="1">
      <c r="B410" s="130" t="s">
        <v>271</v>
      </c>
      <c r="C410" s="108"/>
      <c r="D410" s="108"/>
      <c r="E410" s="108"/>
      <c r="F410" s="108"/>
      <c r="G410" s="108"/>
      <c r="H410" s="112">
        <v>19</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v>0</v>
      </c>
      <c r="I416" s="125"/>
      <c r="J416" s="125"/>
      <c r="K416" s="125"/>
      <c r="L416" s="125"/>
      <c r="M416" s="125"/>
      <c r="N416" s="125"/>
      <c r="O416" s="125"/>
      <c r="P416" s="62" t="s">
        <v>497</v>
      </c>
    </row>
    <row r="417" spans="1:20" ht="20.100000000000001" customHeight="1">
      <c r="B417" s="444"/>
      <c r="C417" s="445"/>
      <c r="D417" s="445"/>
      <c r="E417" s="108" t="s">
        <v>281</v>
      </c>
      <c r="F417" s="108"/>
      <c r="G417" s="108"/>
      <c r="H417" s="112">
        <v>4</v>
      </c>
      <c r="I417" s="113"/>
      <c r="J417" s="113"/>
      <c r="K417" s="113"/>
      <c r="L417" s="113"/>
      <c r="M417" s="113"/>
      <c r="N417" s="113"/>
      <c r="O417" s="113"/>
      <c r="P417" s="50" t="s">
        <v>497</v>
      </c>
    </row>
    <row r="418" spans="1:20" ht="20.100000000000001" customHeight="1">
      <c r="B418" s="444"/>
      <c r="C418" s="445"/>
      <c r="D418" s="445"/>
      <c r="E418" s="108" t="s">
        <v>282</v>
      </c>
      <c r="F418" s="108"/>
      <c r="G418" s="108"/>
      <c r="H418" s="112">
        <v>5</v>
      </c>
      <c r="I418" s="113"/>
      <c r="J418" s="113"/>
      <c r="K418" s="113"/>
      <c r="L418" s="113"/>
      <c r="M418" s="113"/>
      <c r="N418" s="113"/>
      <c r="O418" s="113"/>
      <c r="P418" s="50" t="s">
        <v>497</v>
      </c>
    </row>
    <row r="419" spans="1:20" ht="20.100000000000001" customHeight="1">
      <c r="B419" s="444"/>
      <c r="C419" s="445"/>
      <c r="D419" s="445"/>
      <c r="E419" s="108" t="s">
        <v>430</v>
      </c>
      <c r="F419" s="108"/>
      <c r="G419" s="108"/>
      <c r="H419" s="112">
        <v>13</v>
      </c>
      <c r="I419" s="113"/>
      <c r="J419" s="113"/>
      <c r="K419" s="113"/>
      <c r="L419" s="113"/>
      <c r="M419" s="113"/>
      <c r="N419" s="113"/>
      <c r="O419" s="113"/>
      <c r="P419" s="50" t="s">
        <v>497</v>
      </c>
    </row>
    <row r="420" spans="1:20" ht="20.100000000000001" customHeight="1">
      <c r="B420" s="444"/>
      <c r="C420" s="445"/>
      <c r="D420" s="445"/>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2557</v>
      </c>
      <c r="I431" s="227"/>
      <c r="J431" s="227"/>
      <c r="K431" s="227"/>
      <c r="L431" s="227"/>
      <c r="M431" s="227"/>
      <c r="N431" s="227"/>
      <c r="O431" s="227"/>
      <c r="P431" s="228"/>
    </row>
    <row r="432" spans="1:20" ht="20.100000000000001" customHeight="1">
      <c r="B432" s="434"/>
      <c r="C432" s="224" t="s">
        <v>14</v>
      </c>
      <c r="D432" s="115"/>
      <c r="E432" s="115"/>
      <c r="F432" s="115"/>
      <c r="G432" s="116"/>
      <c r="H432" s="218" t="s">
        <v>2558</v>
      </c>
      <c r="I432" s="219"/>
      <c r="J432" s="48" t="s">
        <v>487</v>
      </c>
      <c r="K432" s="219" t="s">
        <v>2559</v>
      </c>
      <c r="L432" s="219"/>
      <c r="M432" s="48" t="s">
        <v>487</v>
      </c>
      <c r="N432" s="219" t="s">
        <v>2560</v>
      </c>
      <c r="O432" s="219"/>
      <c r="P432" s="220"/>
    </row>
    <row r="433" spans="2:16" ht="20.100000000000001" customHeight="1">
      <c r="B433" s="434"/>
      <c r="C433" s="238" t="s">
        <v>285</v>
      </c>
      <c r="D433" s="154"/>
      <c r="E433" s="155"/>
      <c r="F433" s="240" t="s">
        <v>286</v>
      </c>
      <c r="G433" s="242"/>
      <c r="H433" s="31">
        <v>8</v>
      </c>
      <c r="I433" s="48" t="s">
        <v>504</v>
      </c>
      <c r="J433" s="32">
        <v>45</v>
      </c>
      <c r="K433" s="48" t="s">
        <v>505</v>
      </c>
      <c r="L433" s="69" t="s">
        <v>450</v>
      </c>
      <c r="M433" s="32">
        <v>17</v>
      </c>
      <c r="N433" s="48" t="s">
        <v>504</v>
      </c>
      <c r="O433" s="36">
        <v>15</v>
      </c>
      <c r="P433" s="50" t="s">
        <v>505</v>
      </c>
    </row>
    <row r="434" spans="2:16" ht="20.100000000000001" customHeight="1">
      <c r="B434" s="434"/>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4"/>
      <c r="C436" s="224" t="s">
        <v>289</v>
      </c>
      <c r="D436" s="115"/>
      <c r="E436" s="115"/>
      <c r="F436" s="115"/>
      <c r="G436" s="116"/>
      <c r="H436" s="151" t="s">
        <v>2561</v>
      </c>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t="s">
        <v>2562</v>
      </c>
      <c r="I438" s="227"/>
      <c r="J438" s="227"/>
      <c r="K438" s="227"/>
      <c r="L438" s="227"/>
      <c r="M438" s="227"/>
      <c r="N438" s="227"/>
      <c r="O438" s="227"/>
      <c r="P438" s="228"/>
    </row>
    <row r="439" spans="2:16" ht="20.100000000000001" customHeight="1">
      <c r="B439" s="446"/>
      <c r="C439" s="224" t="s">
        <v>14</v>
      </c>
      <c r="D439" s="115"/>
      <c r="E439" s="115"/>
      <c r="F439" s="115"/>
      <c r="G439" s="116"/>
      <c r="H439" s="218" t="s">
        <v>2558</v>
      </c>
      <c r="I439" s="219"/>
      <c r="J439" s="48" t="s">
        <v>487</v>
      </c>
      <c r="K439" s="219" t="s">
        <v>2563</v>
      </c>
      <c r="L439" s="219"/>
      <c r="M439" s="48" t="s">
        <v>487</v>
      </c>
      <c r="N439" s="219" t="s">
        <v>2564</v>
      </c>
      <c r="O439" s="219"/>
      <c r="P439" s="220"/>
    </row>
    <row r="440" spans="2:16" ht="20.100000000000001" customHeight="1">
      <c r="B440" s="446"/>
      <c r="C440" s="231" t="s">
        <v>285</v>
      </c>
      <c r="D440" s="210"/>
      <c r="E440" s="211"/>
      <c r="F440" s="240" t="s">
        <v>286</v>
      </c>
      <c r="G440" s="242"/>
      <c r="H440" s="44">
        <v>8</v>
      </c>
      <c r="I440" s="48" t="s">
        <v>504</v>
      </c>
      <c r="J440" s="45">
        <v>30</v>
      </c>
      <c r="K440" s="48" t="s">
        <v>505</v>
      </c>
      <c r="L440" s="69" t="s">
        <v>450</v>
      </c>
      <c r="M440" s="45">
        <v>16</v>
      </c>
      <c r="N440" s="48" t="s">
        <v>504</v>
      </c>
      <c r="O440" s="45">
        <v>30</v>
      </c>
      <c r="P440" s="50" t="s">
        <v>505</v>
      </c>
    </row>
    <row r="441" spans="2:16" ht="20.100000000000001" customHeight="1">
      <c r="B441" s="446"/>
      <c r="C441" s="253"/>
      <c r="D441" s="213"/>
      <c r="E441" s="214"/>
      <c r="F441" s="240" t="s">
        <v>287</v>
      </c>
      <c r="G441" s="242"/>
      <c r="H441" s="44">
        <v>8</v>
      </c>
      <c r="I441" s="48" t="s">
        <v>504</v>
      </c>
      <c r="J441" s="45">
        <v>30</v>
      </c>
      <c r="K441" s="48" t="s">
        <v>505</v>
      </c>
      <c r="L441" s="69" t="s">
        <v>450</v>
      </c>
      <c r="M441" s="45">
        <v>12</v>
      </c>
      <c r="N441" s="48" t="s">
        <v>504</v>
      </c>
      <c r="O441" s="45">
        <v>30</v>
      </c>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t="s">
        <v>2565</v>
      </c>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c r="I445" s="227"/>
      <c r="J445" s="227"/>
      <c r="K445" s="227"/>
      <c r="L445" s="227"/>
      <c r="M445" s="227"/>
      <c r="N445" s="227"/>
      <c r="O445" s="227"/>
      <c r="P445" s="228"/>
    </row>
    <row r="446" spans="2:16" ht="20.100000000000001" customHeight="1">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2480</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2566</v>
      </c>
      <c r="M469" s="102"/>
      <c r="N469" s="102"/>
      <c r="O469" s="103"/>
      <c r="P469" s="104"/>
    </row>
    <row r="470" spans="2:20" ht="20.100000000000001" customHeight="1">
      <c r="B470" s="209" t="s">
        <v>292</v>
      </c>
      <c r="C470" s="210"/>
      <c r="D470" s="210"/>
      <c r="E470" s="210"/>
      <c r="F470" s="210"/>
      <c r="G470" s="211"/>
      <c r="H470" s="176" t="s">
        <v>2478</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c r="M472" s="102"/>
      <c r="N472" s="102"/>
      <c r="O472" s="103"/>
      <c r="P472" s="104"/>
    </row>
    <row r="473" spans="2:20" ht="20.100000000000001" customHeight="1" thickBot="1">
      <c r="B473" s="448" t="s">
        <v>293</v>
      </c>
      <c r="C473" s="449"/>
      <c r="D473" s="449"/>
      <c r="E473" s="449"/>
      <c r="F473" s="449"/>
      <c r="G473" s="449"/>
      <c r="H473" s="336" t="s">
        <v>2480</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2478</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2478</v>
      </c>
      <c r="K479" s="176"/>
      <c r="L479" s="176"/>
      <c r="M479" s="176"/>
      <c r="N479" s="176"/>
      <c r="O479" s="112"/>
      <c r="P479" s="147"/>
      <c r="S479" s="38" t="str">
        <f>IF($F$476=MST!$I$6,IF(J479="","未記入",""),"")</f>
        <v/>
      </c>
    </row>
    <row r="480" spans="2:20" ht="20.100000000000001" customHeight="1">
      <c r="B480" s="209" t="s">
        <v>508</v>
      </c>
      <c r="C480" s="210"/>
      <c r="D480" s="210"/>
      <c r="E480" s="211"/>
      <c r="F480" s="112" t="s">
        <v>2478</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t="s">
        <v>2478</v>
      </c>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2585</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2585</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2568</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2568</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2568</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2480</v>
      </c>
      <c r="G494" s="125"/>
      <c r="H494" s="125"/>
      <c r="I494" s="125"/>
      <c r="J494" s="125"/>
      <c r="K494" s="125"/>
      <c r="L494" s="125"/>
      <c r="M494" s="125"/>
      <c r="N494" s="125"/>
      <c r="O494" s="125"/>
      <c r="P494" s="126"/>
    </row>
    <row r="495" spans="1:20" ht="20.100000000000001" customHeight="1">
      <c r="B495" s="393"/>
      <c r="C495" s="454"/>
      <c r="D495" s="454"/>
      <c r="E495" s="454"/>
      <c r="F495" s="177" t="s">
        <v>449</v>
      </c>
      <c r="G495" s="108"/>
      <c r="H495" s="108"/>
      <c r="I495" s="108"/>
      <c r="J495" s="108"/>
      <c r="K495" s="108"/>
      <c r="L495" s="108"/>
      <c r="M495" s="108"/>
      <c r="N495" s="108"/>
      <c r="O495" s="224"/>
      <c r="P495" s="232"/>
    </row>
    <row r="496" spans="1:20" ht="20.100000000000001" customHeight="1">
      <c r="B496" s="393"/>
      <c r="C496" s="454"/>
      <c r="D496" s="454"/>
      <c r="E496" s="454"/>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2478</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0" t="s">
        <v>2480</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2478</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2480</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618" t="s">
        <v>2586</v>
      </c>
      <c r="K513" s="619"/>
      <c r="L513" s="619"/>
      <c r="M513" s="619"/>
      <c r="N513" s="619"/>
      <c r="O513" s="619"/>
      <c r="P513" s="620"/>
    </row>
    <row r="514" spans="2:16" ht="20.100000000000001" customHeight="1">
      <c r="B514" s="212"/>
      <c r="C514" s="213"/>
      <c r="D514" s="213"/>
      <c r="E514" s="214"/>
      <c r="F514" s="373"/>
      <c r="G514" s="247"/>
      <c r="H514" s="248"/>
      <c r="I514" s="248"/>
      <c r="J514" s="621"/>
      <c r="K514" s="622"/>
      <c r="L514" s="622"/>
      <c r="M514" s="622"/>
      <c r="N514" s="622"/>
      <c r="O514" s="622"/>
      <c r="P514" s="623"/>
    </row>
    <row r="515" spans="2:16" ht="20.100000000000001" customHeight="1">
      <c r="B515" s="212"/>
      <c r="C515" s="213"/>
      <c r="D515" s="213"/>
      <c r="E515" s="214"/>
      <c r="F515" s="373"/>
      <c r="G515" s="231" t="s">
        <v>308</v>
      </c>
      <c r="H515" s="210"/>
      <c r="I515" s="210"/>
      <c r="J515" s="624" t="s">
        <v>2587</v>
      </c>
      <c r="K515" s="625"/>
      <c r="L515" s="625"/>
      <c r="M515" s="625"/>
      <c r="N515" s="625"/>
      <c r="O515" s="625"/>
      <c r="P515" s="626"/>
    </row>
    <row r="516" spans="2:16" ht="20.100000000000001" customHeight="1">
      <c r="B516" s="212"/>
      <c r="C516" s="213"/>
      <c r="D516" s="213"/>
      <c r="E516" s="214"/>
      <c r="F516" s="373"/>
      <c r="G516" s="253"/>
      <c r="H516" s="213"/>
      <c r="I516" s="213"/>
      <c r="J516" s="627"/>
      <c r="K516" s="628"/>
      <c r="L516" s="628"/>
      <c r="M516" s="628"/>
      <c r="N516" s="628"/>
      <c r="O516" s="628"/>
      <c r="P516" s="629"/>
    </row>
    <row r="517" spans="2:16" ht="20.100000000000001" customHeight="1">
      <c r="B517" s="243"/>
      <c r="C517" s="248"/>
      <c r="D517" s="248"/>
      <c r="E517" s="244"/>
      <c r="F517" s="374"/>
      <c r="G517" s="247"/>
      <c r="H517" s="248"/>
      <c r="I517" s="248"/>
      <c r="J517" s="630"/>
      <c r="K517" s="631"/>
      <c r="L517" s="631"/>
      <c r="M517" s="631"/>
      <c r="N517" s="631"/>
      <c r="O517" s="631"/>
      <c r="P517" s="63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2" sqref="M42:Q42"/>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t="s">
        <v>2384</v>
      </c>
      <c r="I4" s="512"/>
      <c r="J4" s="504" t="s">
        <v>2488</v>
      </c>
      <c r="K4" s="505"/>
      <c r="L4" s="505"/>
      <c r="M4" s="504" t="s">
        <v>2489</v>
      </c>
      <c r="N4" s="505"/>
      <c r="O4" s="505"/>
      <c r="P4" s="505"/>
      <c r="Q4" s="505"/>
      <c r="R4" s="79"/>
      <c r="S4" s="33"/>
      <c r="T4" s="19"/>
      <c r="U4" s="5"/>
      <c r="V4" s="23"/>
      <c r="W4" s="23"/>
    </row>
    <row r="5" spans="1:23" ht="50.1" customHeight="1">
      <c r="B5" s="527"/>
      <c r="C5" s="513" t="s">
        <v>315</v>
      </c>
      <c r="D5" s="513"/>
      <c r="E5" s="513"/>
      <c r="F5" s="513"/>
      <c r="G5" s="513"/>
      <c r="H5" s="511" t="s">
        <v>2385</v>
      </c>
      <c r="I5" s="512"/>
      <c r="J5" s="504"/>
      <c r="K5" s="505"/>
      <c r="L5" s="505"/>
      <c r="M5" s="504"/>
      <c r="N5" s="505"/>
      <c r="O5" s="505"/>
      <c r="P5" s="505"/>
      <c r="Q5" s="505"/>
      <c r="R5" s="79"/>
      <c r="S5" s="33"/>
    </row>
    <row r="6" spans="1:23" ht="50.1" customHeight="1">
      <c r="B6" s="527"/>
      <c r="C6" s="513" t="s">
        <v>316</v>
      </c>
      <c r="D6" s="513"/>
      <c r="E6" s="513"/>
      <c r="F6" s="513"/>
      <c r="G6" s="513"/>
      <c r="H6" s="511" t="s">
        <v>2384</v>
      </c>
      <c r="I6" s="512"/>
      <c r="J6" s="504" t="s">
        <v>2490</v>
      </c>
      <c r="K6" s="505"/>
      <c r="L6" s="505"/>
      <c r="M6" s="504" t="s">
        <v>2489</v>
      </c>
      <c r="N6" s="505"/>
      <c r="O6" s="505"/>
      <c r="P6" s="505"/>
      <c r="Q6" s="505"/>
      <c r="R6" s="79"/>
      <c r="S6" s="33"/>
    </row>
    <row r="7" spans="1:23" ht="50.1" customHeight="1">
      <c r="B7" s="527"/>
      <c r="C7" s="513" t="s">
        <v>317</v>
      </c>
      <c r="D7" s="513"/>
      <c r="E7" s="513"/>
      <c r="F7" s="513"/>
      <c r="G7" s="513"/>
      <c r="H7" s="511" t="s">
        <v>2385</v>
      </c>
      <c r="I7" s="512"/>
      <c r="J7" s="504"/>
      <c r="K7" s="505"/>
      <c r="L7" s="505"/>
      <c r="M7" s="504"/>
      <c r="N7" s="505"/>
      <c r="O7" s="505"/>
      <c r="P7" s="505"/>
      <c r="Q7" s="505"/>
      <c r="R7" s="79"/>
      <c r="S7" s="33"/>
    </row>
    <row r="8" spans="1:23" ht="50.1" customHeight="1">
      <c r="B8" s="527"/>
      <c r="C8" s="513" t="s">
        <v>318</v>
      </c>
      <c r="D8" s="513"/>
      <c r="E8" s="513"/>
      <c r="F8" s="513"/>
      <c r="G8" s="513"/>
      <c r="H8" s="511" t="s">
        <v>2385</v>
      </c>
      <c r="I8" s="512"/>
      <c r="J8" s="504"/>
      <c r="K8" s="505"/>
      <c r="L8" s="505"/>
      <c r="M8" s="504"/>
      <c r="N8" s="505"/>
      <c r="O8" s="505"/>
      <c r="P8" s="505"/>
      <c r="Q8" s="505"/>
      <c r="R8" s="79"/>
      <c r="S8" s="33"/>
    </row>
    <row r="9" spans="1:23" ht="50.1" customHeight="1">
      <c r="B9" s="527"/>
      <c r="C9" s="513" t="s">
        <v>319</v>
      </c>
      <c r="D9" s="513"/>
      <c r="E9" s="513"/>
      <c r="F9" s="513"/>
      <c r="G9" s="513"/>
      <c r="H9" s="511" t="s">
        <v>2384</v>
      </c>
      <c r="I9" s="512"/>
      <c r="J9" s="504" t="s">
        <v>2491</v>
      </c>
      <c r="K9" s="505"/>
      <c r="L9" s="505"/>
      <c r="M9" s="504" t="s">
        <v>2492</v>
      </c>
      <c r="N9" s="505"/>
      <c r="O9" s="505"/>
      <c r="P9" s="505"/>
      <c r="Q9" s="505"/>
      <c r="R9" s="79"/>
      <c r="S9" s="33"/>
    </row>
    <row r="10" spans="1:23" ht="50.1" customHeight="1">
      <c r="B10" s="527"/>
      <c r="C10" s="513" t="s">
        <v>320</v>
      </c>
      <c r="D10" s="513"/>
      <c r="E10" s="513"/>
      <c r="F10" s="513"/>
      <c r="G10" s="513"/>
      <c r="H10" s="511" t="s">
        <v>2385</v>
      </c>
      <c r="I10" s="512"/>
      <c r="J10" s="504"/>
      <c r="K10" s="505"/>
      <c r="L10" s="505"/>
      <c r="M10" s="504"/>
      <c r="N10" s="505"/>
      <c r="O10" s="505"/>
      <c r="P10" s="505"/>
      <c r="Q10" s="505"/>
      <c r="R10" s="79"/>
      <c r="S10" s="33"/>
    </row>
    <row r="11" spans="1:23" ht="50.1" customHeight="1">
      <c r="B11" s="527"/>
      <c r="C11" s="513" t="s">
        <v>321</v>
      </c>
      <c r="D11" s="513"/>
      <c r="E11" s="513"/>
      <c r="F11" s="513"/>
      <c r="G11" s="513"/>
      <c r="H11" s="511" t="s">
        <v>2385</v>
      </c>
      <c r="I11" s="512"/>
      <c r="J11" s="504"/>
      <c r="K11" s="505"/>
      <c r="L11" s="505"/>
      <c r="M11" s="504"/>
      <c r="N11" s="505"/>
      <c r="O11" s="505"/>
      <c r="P11" s="505"/>
      <c r="Q11" s="505"/>
      <c r="R11" s="79"/>
      <c r="S11" s="33"/>
    </row>
    <row r="12" spans="1:23" ht="50.1" customHeight="1">
      <c r="B12" s="527"/>
      <c r="C12" s="513" t="s">
        <v>322</v>
      </c>
      <c r="D12" s="513"/>
      <c r="E12" s="513"/>
      <c r="F12" s="513"/>
      <c r="G12" s="513"/>
      <c r="H12" s="511" t="s">
        <v>2385</v>
      </c>
      <c r="I12" s="512"/>
      <c r="J12" s="504"/>
      <c r="K12" s="505"/>
      <c r="L12" s="505"/>
      <c r="M12" s="504"/>
      <c r="N12" s="505"/>
      <c r="O12" s="505"/>
      <c r="P12" s="505"/>
      <c r="Q12" s="505"/>
      <c r="R12" s="79"/>
      <c r="S12" s="33"/>
    </row>
    <row r="13" spans="1:23" ht="50.1" customHeight="1">
      <c r="B13" s="527"/>
      <c r="C13" s="513" t="s">
        <v>323</v>
      </c>
      <c r="D13" s="513"/>
      <c r="E13" s="513"/>
      <c r="F13" s="513"/>
      <c r="G13" s="513"/>
      <c r="H13" s="511" t="s">
        <v>2385</v>
      </c>
      <c r="I13" s="512"/>
      <c r="J13" s="504"/>
      <c r="K13" s="505"/>
      <c r="L13" s="505"/>
      <c r="M13" s="504"/>
      <c r="N13" s="505"/>
      <c r="O13" s="505"/>
      <c r="P13" s="505"/>
      <c r="Q13" s="505"/>
      <c r="R13" s="79"/>
      <c r="S13" s="33"/>
    </row>
    <row r="14" spans="1:23" ht="50.1" customHeight="1">
      <c r="B14" s="527"/>
      <c r="C14" s="513" t="s">
        <v>324</v>
      </c>
      <c r="D14" s="513"/>
      <c r="E14" s="513"/>
      <c r="F14" s="513"/>
      <c r="G14" s="513"/>
      <c r="H14" s="511" t="s">
        <v>2384</v>
      </c>
      <c r="I14" s="512"/>
      <c r="J14" s="504" t="s">
        <v>2493</v>
      </c>
      <c r="K14" s="505"/>
      <c r="L14" s="505"/>
      <c r="M14" s="504" t="s">
        <v>2494</v>
      </c>
      <c r="N14" s="505"/>
      <c r="O14" s="505"/>
      <c r="P14" s="505"/>
      <c r="Q14" s="505"/>
      <c r="R14" s="79"/>
      <c r="S14" s="33"/>
    </row>
    <row r="15" spans="1:23" ht="50.1" customHeight="1" thickBot="1">
      <c r="B15" s="528"/>
      <c r="C15" s="506" t="s">
        <v>325</v>
      </c>
      <c r="D15" s="506"/>
      <c r="E15" s="506"/>
      <c r="F15" s="506"/>
      <c r="G15" s="506"/>
      <c r="H15" s="509" t="s">
        <v>2384</v>
      </c>
      <c r="I15" s="510"/>
      <c r="J15" s="507" t="s">
        <v>2493</v>
      </c>
      <c r="K15" s="508"/>
      <c r="L15" s="508"/>
      <c r="M15" s="507" t="s">
        <v>2494</v>
      </c>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t="s">
        <v>2385</v>
      </c>
      <c r="I17" s="512"/>
      <c r="J17" s="504"/>
      <c r="K17" s="505"/>
      <c r="L17" s="505"/>
      <c r="M17" s="504"/>
      <c r="N17" s="505"/>
      <c r="O17" s="505"/>
      <c r="P17" s="505"/>
      <c r="Q17" s="505"/>
      <c r="R17" s="79"/>
      <c r="S17" s="33"/>
    </row>
    <row r="18" spans="2:19" ht="50.1" customHeight="1">
      <c r="B18" s="72"/>
      <c r="C18" s="513" t="s">
        <v>348</v>
      </c>
      <c r="D18" s="513"/>
      <c r="E18" s="513"/>
      <c r="F18" s="513"/>
      <c r="G18" s="513"/>
      <c r="H18" s="511" t="s">
        <v>2385</v>
      </c>
      <c r="I18" s="512"/>
      <c r="J18" s="504"/>
      <c r="K18" s="505"/>
      <c r="L18" s="505"/>
      <c r="M18" s="504"/>
      <c r="N18" s="505"/>
      <c r="O18" s="505"/>
      <c r="P18" s="505"/>
      <c r="Q18" s="505"/>
      <c r="R18" s="79"/>
      <c r="S18" s="33"/>
    </row>
    <row r="19" spans="2:19" ht="50.1" customHeight="1">
      <c r="B19" s="72"/>
      <c r="C19" s="517" t="s">
        <v>418</v>
      </c>
      <c r="D19" s="518"/>
      <c r="E19" s="518"/>
      <c r="F19" s="518"/>
      <c r="G19" s="519"/>
      <c r="H19" s="511" t="s">
        <v>2384</v>
      </c>
      <c r="I19" s="512"/>
      <c r="J19" s="504" t="s">
        <v>2495</v>
      </c>
      <c r="K19" s="505"/>
      <c r="L19" s="505"/>
      <c r="M19" s="504" t="s">
        <v>2496</v>
      </c>
      <c r="N19" s="505"/>
      <c r="O19" s="505"/>
      <c r="P19" s="505"/>
      <c r="Q19" s="505"/>
      <c r="R19" s="79"/>
      <c r="S19" s="33"/>
    </row>
    <row r="20" spans="2:19" ht="50.1" customHeight="1">
      <c r="B20" s="72"/>
      <c r="C20" s="513" t="s">
        <v>341</v>
      </c>
      <c r="D20" s="513"/>
      <c r="E20" s="513"/>
      <c r="F20" s="513"/>
      <c r="G20" s="513"/>
      <c r="H20" s="511" t="s">
        <v>2385</v>
      </c>
      <c r="I20" s="512"/>
      <c r="J20" s="504"/>
      <c r="K20" s="505"/>
      <c r="L20" s="505"/>
      <c r="M20" s="504"/>
      <c r="N20" s="505"/>
      <c r="O20" s="505"/>
      <c r="P20" s="505"/>
      <c r="Q20" s="505"/>
      <c r="R20" s="79"/>
      <c r="S20" s="33"/>
    </row>
    <row r="21" spans="2:19" ht="50.1" customHeight="1">
      <c r="B21" s="72"/>
      <c r="C21" s="513" t="s">
        <v>345</v>
      </c>
      <c r="D21" s="513"/>
      <c r="E21" s="513"/>
      <c r="F21" s="513"/>
      <c r="G21" s="513"/>
      <c r="H21" s="511" t="s">
        <v>2385</v>
      </c>
      <c r="I21" s="512"/>
      <c r="J21" s="504"/>
      <c r="K21" s="505"/>
      <c r="L21" s="505"/>
      <c r="M21" s="504"/>
      <c r="N21" s="505"/>
      <c r="O21" s="505"/>
      <c r="P21" s="505"/>
      <c r="Q21" s="505"/>
      <c r="R21" s="79"/>
      <c r="S21" s="33"/>
    </row>
    <row r="22" spans="2:19" ht="50.1" customHeight="1">
      <c r="B22" s="72"/>
      <c r="C22" s="513" t="s">
        <v>344</v>
      </c>
      <c r="D22" s="513"/>
      <c r="E22" s="513"/>
      <c r="F22" s="513"/>
      <c r="G22" s="513"/>
      <c r="H22" s="511" t="s">
        <v>2384</v>
      </c>
      <c r="I22" s="512"/>
      <c r="J22" s="504" t="s">
        <v>2498</v>
      </c>
      <c r="K22" s="505"/>
      <c r="L22" s="505"/>
      <c r="M22" s="504" t="s">
        <v>2500</v>
      </c>
      <c r="N22" s="505"/>
      <c r="O22" s="505"/>
      <c r="P22" s="505"/>
      <c r="Q22" s="505"/>
      <c r="R22" s="79"/>
      <c r="S22" s="33"/>
    </row>
    <row r="23" spans="2:19" ht="50.1" customHeight="1">
      <c r="B23" s="72"/>
      <c r="C23" s="513" t="s">
        <v>349</v>
      </c>
      <c r="D23" s="513"/>
      <c r="E23" s="513"/>
      <c r="F23" s="513"/>
      <c r="G23" s="513"/>
      <c r="H23" s="511" t="s">
        <v>2385</v>
      </c>
      <c r="I23" s="512"/>
      <c r="J23" s="504"/>
      <c r="K23" s="505"/>
      <c r="L23" s="505"/>
      <c r="M23" s="504"/>
      <c r="N23" s="505"/>
      <c r="O23" s="505"/>
      <c r="P23" s="505"/>
      <c r="Q23" s="505"/>
      <c r="R23" s="79"/>
      <c r="S23" s="33"/>
    </row>
    <row r="24" spans="2:19" ht="50.1" customHeight="1">
      <c r="B24" s="72"/>
      <c r="C24" s="513" t="s">
        <v>404</v>
      </c>
      <c r="D24" s="513"/>
      <c r="E24" s="513"/>
      <c r="F24" s="513"/>
      <c r="G24" s="513"/>
      <c r="H24" s="511" t="s">
        <v>2385</v>
      </c>
      <c r="I24" s="512"/>
      <c r="J24" s="504"/>
      <c r="K24" s="505"/>
      <c r="L24" s="505"/>
      <c r="M24" s="504"/>
      <c r="N24" s="505"/>
      <c r="O24" s="505"/>
      <c r="P24" s="505"/>
      <c r="Q24" s="505"/>
      <c r="R24" s="79"/>
      <c r="S24" s="33"/>
    </row>
    <row r="25" spans="2:19" ht="50.1" customHeight="1" thickBot="1">
      <c r="B25" s="72"/>
      <c r="C25" s="521" t="s">
        <v>346</v>
      </c>
      <c r="D25" s="521"/>
      <c r="E25" s="521"/>
      <c r="F25" s="521"/>
      <c r="G25" s="521"/>
      <c r="H25" s="509" t="s">
        <v>2385</v>
      </c>
      <c r="I25" s="510"/>
      <c r="J25" s="530"/>
      <c r="K25" s="531"/>
      <c r="L25" s="531"/>
      <c r="M25" s="530"/>
      <c r="N25" s="531"/>
      <c r="O25" s="531"/>
      <c r="P25" s="531"/>
      <c r="Q25" s="531"/>
      <c r="R25" s="80"/>
      <c r="S25" s="34"/>
    </row>
    <row r="26" spans="2:19" ht="50.1" customHeight="1" thickBot="1">
      <c r="B26" s="522" t="s">
        <v>327</v>
      </c>
      <c r="C26" s="523"/>
      <c r="D26" s="523"/>
      <c r="E26" s="523"/>
      <c r="F26" s="523"/>
      <c r="G26" s="523"/>
      <c r="H26" s="546" t="s">
        <v>2384</v>
      </c>
      <c r="I26" s="547"/>
      <c r="J26" s="524" t="s">
        <v>2501</v>
      </c>
      <c r="K26" s="525"/>
      <c r="L26" s="525"/>
      <c r="M26" s="524" t="s">
        <v>2502</v>
      </c>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t="s">
        <v>2385</v>
      </c>
      <c r="I28" s="512"/>
      <c r="J28" s="504"/>
      <c r="K28" s="505"/>
      <c r="L28" s="505"/>
      <c r="M28" s="504"/>
      <c r="N28" s="505"/>
      <c r="O28" s="505"/>
      <c r="P28" s="505"/>
      <c r="Q28" s="505"/>
      <c r="R28" s="79"/>
      <c r="S28" s="33"/>
    </row>
    <row r="29" spans="2:19" ht="50.1" customHeight="1">
      <c r="B29" s="72"/>
      <c r="C29" s="513" t="s">
        <v>330</v>
      </c>
      <c r="D29" s="513"/>
      <c r="E29" s="513"/>
      <c r="F29" s="513"/>
      <c r="G29" s="513"/>
      <c r="H29" s="511" t="s">
        <v>2384</v>
      </c>
      <c r="I29" s="512"/>
      <c r="J29" s="504" t="s">
        <v>2490</v>
      </c>
      <c r="K29" s="505"/>
      <c r="L29" s="505"/>
      <c r="M29" s="504" t="s">
        <v>2489</v>
      </c>
      <c r="N29" s="505"/>
      <c r="O29" s="505"/>
      <c r="P29" s="505"/>
      <c r="Q29" s="505"/>
      <c r="R29" s="79"/>
      <c r="S29" s="33"/>
    </row>
    <row r="30" spans="2:19" ht="50.1" customHeight="1">
      <c r="B30" s="72"/>
      <c r="C30" s="513" t="s">
        <v>331</v>
      </c>
      <c r="D30" s="513"/>
      <c r="E30" s="513"/>
      <c r="F30" s="513"/>
      <c r="G30" s="513"/>
      <c r="H30" s="511" t="s">
        <v>2385</v>
      </c>
      <c r="I30" s="512"/>
      <c r="J30" s="504"/>
      <c r="K30" s="505"/>
      <c r="L30" s="505"/>
      <c r="M30" s="504"/>
      <c r="N30" s="505"/>
      <c r="O30" s="505"/>
      <c r="P30" s="505"/>
      <c r="Q30" s="505"/>
      <c r="R30" s="79"/>
      <c r="S30" s="33"/>
    </row>
    <row r="31" spans="2:19" ht="50.1" customHeight="1">
      <c r="B31" s="72"/>
      <c r="C31" s="513" t="s">
        <v>332</v>
      </c>
      <c r="D31" s="513"/>
      <c r="E31" s="513"/>
      <c r="F31" s="513"/>
      <c r="G31" s="513"/>
      <c r="H31" s="511" t="s">
        <v>2385</v>
      </c>
      <c r="I31" s="512"/>
      <c r="J31" s="504"/>
      <c r="K31" s="505"/>
      <c r="L31" s="505"/>
      <c r="M31" s="504"/>
      <c r="N31" s="505"/>
      <c r="O31" s="505"/>
      <c r="P31" s="505"/>
      <c r="Q31" s="505"/>
      <c r="R31" s="79"/>
      <c r="S31" s="33"/>
    </row>
    <row r="32" spans="2:19" ht="50.1" customHeight="1">
      <c r="B32" s="72"/>
      <c r="C32" s="513" t="s">
        <v>333</v>
      </c>
      <c r="D32" s="513"/>
      <c r="E32" s="513"/>
      <c r="F32" s="513"/>
      <c r="G32" s="513"/>
      <c r="H32" s="511" t="s">
        <v>2385</v>
      </c>
      <c r="I32" s="512"/>
      <c r="J32" s="504"/>
      <c r="K32" s="505"/>
      <c r="L32" s="505"/>
      <c r="M32" s="504"/>
      <c r="N32" s="505"/>
      <c r="O32" s="505"/>
      <c r="P32" s="505"/>
      <c r="Q32" s="505"/>
      <c r="R32" s="79"/>
      <c r="S32" s="33"/>
    </row>
    <row r="33" spans="2:21" ht="50.1" customHeight="1">
      <c r="B33" s="72"/>
      <c r="C33" s="513" t="s">
        <v>334</v>
      </c>
      <c r="D33" s="513"/>
      <c r="E33" s="513"/>
      <c r="F33" s="513"/>
      <c r="G33" s="513"/>
      <c r="H33" s="511" t="s">
        <v>2385</v>
      </c>
      <c r="I33" s="512"/>
      <c r="J33" s="504"/>
      <c r="K33" s="505"/>
      <c r="L33" s="505"/>
      <c r="M33" s="504"/>
      <c r="N33" s="505"/>
      <c r="O33" s="505"/>
      <c r="P33" s="505"/>
      <c r="Q33" s="505"/>
      <c r="R33" s="79"/>
      <c r="S33" s="33"/>
    </row>
    <row r="34" spans="2:21" ht="50.1" customHeight="1">
      <c r="B34" s="72"/>
      <c r="C34" s="513" t="s">
        <v>335</v>
      </c>
      <c r="D34" s="513"/>
      <c r="E34" s="513"/>
      <c r="F34" s="513"/>
      <c r="G34" s="513"/>
      <c r="H34" s="511" t="s">
        <v>2385</v>
      </c>
      <c r="I34" s="512"/>
      <c r="J34" s="504"/>
      <c r="K34" s="505"/>
      <c r="L34" s="505"/>
      <c r="M34" s="504"/>
      <c r="N34" s="505"/>
      <c r="O34" s="505"/>
      <c r="P34" s="505"/>
      <c r="Q34" s="505"/>
      <c r="R34" s="79"/>
      <c r="S34" s="33"/>
    </row>
    <row r="35" spans="2:21" ht="50.1" customHeight="1">
      <c r="B35" s="72"/>
      <c r="C35" s="513" t="s">
        <v>336</v>
      </c>
      <c r="D35" s="513"/>
      <c r="E35" s="513"/>
      <c r="F35" s="513"/>
      <c r="G35" s="513"/>
      <c r="H35" s="511" t="s">
        <v>2385</v>
      </c>
      <c r="I35" s="512"/>
      <c r="J35" s="504"/>
      <c r="K35" s="505"/>
      <c r="L35" s="505"/>
      <c r="M35" s="504"/>
      <c r="N35" s="505"/>
      <c r="O35" s="505"/>
      <c r="P35" s="505"/>
      <c r="Q35" s="505"/>
      <c r="R35" s="79"/>
      <c r="S35" s="33"/>
    </row>
    <row r="36" spans="2:21" ht="50.1" customHeight="1">
      <c r="B36" s="72"/>
      <c r="C36" s="513" t="s">
        <v>338</v>
      </c>
      <c r="D36" s="513"/>
      <c r="E36" s="513"/>
      <c r="F36" s="513"/>
      <c r="G36" s="513"/>
      <c r="H36" s="511" t="s">
        <v>2384</v>
      </c>
      <c r="I36" s="512"/>
      <c r="J36" s="504" t="s">
        <v>2493</v>
      </c>
      <c r="K36" s="505"/>
      <c r="L36" s="505"/>
      <c r="M36" s="504" t="s">
        <v>2494</v>
      </c>
      <c r="N36" s="505"/>
      <c r="O36" s="505"/>
      <c r="P36" s="505"/>
      <c r="Q36" s="505"/>
      <c r="R36" s="79"/>
      <c r="S36" s="33"/>
    </row>
    <row r="37" spans="2:21" ht="50.1" customHeight="1" thickBot="1">
      <c r="B37" s="72"/>
      <c r="C37" s="521" t="s">
        <v>337</v>
      </c>
      <c r="D37" s="521"/>
      <c r="E37" s="521"/>
      <c r="F37" s="521"/>
      <c r="G37" s="521"/>
      <c r="H37" s="511" t="s">
        <v>2384</v>
      </c>
      <c r="I37" s="512"/>
      <c r="J37" s="530" t="s">
        <v>2493</v>
      </c>
      <c r="K37" s="531"/>
      <c r="L37" s="531"/>
      <c r="M37" s="530" t="s">
        <v>2494</v>
      </c>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t="s">
        <v>2385</v>
      </c>
      <c r="I39" s="512"/>
      <c r="J39" s="504"/>
      <c r="K39" s="505"/>
      <c r="L39" s="505"/>
      <c r="M39" s="504"/>
      <c r="N39" s="505"/>
      <c r="O39" s="505"/>
      <c r="P39" s="505"/>
      <c r="Q39" s="505"/>
      <c r="R39" s="79"/>
      <c r="S39" s="33"/>
      <c r="T39" s="5"/>
    </row>
    <row r="40" spans="2:21" ht="50.1" customHeight="1">
      <c r="B40" s="529"/>
      <c r="C40" s="513" t="s">
        <v>342</v>
      </c>
      <c r="D40" s="513"/>
      <c r="E40" s="513"/>
      <c r="F40" s="513"/>
      <c r="G40" s="513"/>
      <c r="H40" s="511" t="s">
        <v>2385</v>
      </c>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t="s">
        <v>2384</v>
      </c>
      <c r="I41" s="510"/>
      <c r="J41" s="530" t="s">
        <v>2497</v>
      </c>
      <c r="K41" s="531"/>
      <c r="L41" s="531"/>
      <c r="M41" s="530" t="s">
        <v>2499</v>
      </c>
      <c r="N41" s="531"/>
      <c r="O41" s="531"/>
      <c r="P41" s="531"/>
      <c r="Q41" s="531"/>
      <c r="R41" s="80"/>
      <c r="S41" s="34"/>
    </row>
    <row r="42" spans="2:21" ht="50.1" customHeight="1" thickBot="1">
      <c r="B42" s="532" t="s">
        <v>350</v>
      </c>
      <c r="C42" s="533"/>
      <c r="D42" s="533"/>
      <c r="E42" s="533"/>
      <c r="F42" s="533"/>
      <c r="G42" s="534"/>
      <c r="H42" s="546" t="s">
        <v>2385</v>
      </c>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t="s">
        <v>2385</v>
      </c>
      <c r="I44" s="512"/>
      <c r="J44" s="504"/>
      <c r="K44" s="505"/>
      <c r="L44" s="505"/>
      <c r="M44" s="504"/>
      <c r="N44" s="505"/>
      <c r="O44" s="505"/>
      <c r="P44" s="505"/>
      <c r="Q44" s="505"/>
      <c r="R44" s="79"/>
      <c r="S44" s="33"/>
    </row>
    <row r="45" spans="2:21" ht="50.1" customHeight="1">
      <c r="B45" s="529"/>
      <c r="C45" s="513" t="s">
        <v>353</v>
      </c>
      <c r="D45" s="513"/>
      <c r="E45" s="513"/>
      <c r="F45" s="513"/>
      <c r="G45" s="513"/>
      <c r="H45" s="511" t="s">
        <v>2385</v>
      </c>
      <c r="I45" s="512"/>
      <c r="J45" s="504"/>
      <c r="K45" s="505"/>
      <c r="L45" s="505"/>
      <c r="M45" s="504"/>
      <c r="N45" s="505"/>
      <c r="O45" s="505"/>
      <c r="P45" s="505"/>
      <c r="Q45" s="505"/>
      <c r="R45" s="79"/>
      <c r="S45" s="33"/>
    </row>
    <row r="46" spans="2:21" ht="50.1" customHeight="1">
      <c r="B46" s="529"/>
      <c r="C46" s="513" t="s">
        <v>354</v>
      </c>
      <c r="D46" s="513"/>
      <c r="E46" s="513"/>
      <c r="F46" s="513"/>
      <c r="G46" s="513"/>
      <c r="H46" s="511" t="s">
        <v>2385</v>
      </c>
      <c r="I46" s="512"/>
      <c r="J46" s="504"/>
      <c r="K46" s="505"/>
      <c r="L46" s="505"/>
      <c r="M46" s="504"/>
      <c r="N46" s="505"/>
      <c r="O46" s="505"/>
      <c r="P46" s="505"/>
      <c r="Q46" s="505"/>
      <c r="R46" s="79"/>
      <c r="S46" s="33"/>
    </row>
    <row r="47" spans="2:21" ht="50.1" customHeight="1" thickBot="1">
      <c r="B47" s="529"/>
      <c r="C47" s="535" t="s">
        <v>414</v>
      </c>
      <c r="D47" s="535"/>
      <c r="E47" s="535"/>
      <c r="F47" s="535"/>
      <c r="G47" s="535"/>
      <c r="H47" s="511" t="s">
        <v>2385</v>
      </c>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t="s">
        <v>2384</v>
      </c>
      <c r="I49" s="512"/>
      <c r="J49" s="504" t="s">
        <v>2488</v>
      </c>
      <c r="K49" s="505"/>
      <c r="L49" s="505"/>
      <c r="M49" s="504" t="s">
        <v>2489</v>
      </c>
      <c r="N49" s="505"/>
      <c r="O49" s="505"/>
      <c r="P49" s="505"/>
      <c r="Q49" s="505"/>
      <c r="R49" s="79"/>
      <c r="S49" s="33"/>
    </row>
    <row r="50" spans="2:19" ht="50.1" customHeight="1">
      <c r="B50" s="529"/>
      <c r="C50" s="513" t="s">
        <v>421</v>
      </c>
      <c r="D50" s="513"/>
      <c r="E50" s="513"/>
      <c r="F50" s="513"/>
      <c r="G50" s="513"/>
      <c r="H50" s="511" t="s">
        <v>2384</v>
      </c>
      <c r="I50" s="512"/>
      <c r="J50" s="504" t="s">
        <v>2491</v>
      </c>
      <c r="K50" s="505"/>
      <c r="L50" s="505"/>
      <c r="M50" s="504" t="s">
        <v>2492</v>
      </c>
      <c r="N50" s="505"/>
      <c r="O50" s="505"/>
      <c r="P50" s="505"/>
      <c r="Q50" s="505"/>
      <c r="R50" s="79"/>
      <c r="S50" s="33"/>
    </row>
    <row r="51" spans="2:19" ht="50.1" customHeight="1" thickBot="1">
      <c r="B51" s="548"/>
      <c r="C51" s="506" t="s">
        <v>422</v>
      </c>
      <c r="D51" s="506"/>
      <c r="E51" s="506"/>
      <c r="F51" s="506"/>
      <c r="G51" s="506"/>
      <c r="H51" s="509" t="s">
        <v>2385</v>
      </c>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0" zoomScaleNormal="85" zoomScaleSheetLayoutView="80" workbookViewId="0">
      <selection activeCell="AE30" sqref="AE30:AN30"/>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c r="AF2" s="584"/>
      <c r="AG2" s="584"/>
      <c r="AH2" s="584"/>
      <c r="AI2" s="584"/>
      <c r="AJ2" s="584"/>
      <c r="AK2" s="584"/>
      <c r="AL2" s="584"/>
      <c r="AM2" s="584"/>
      <c r="AN2" s="585"/>
      <c r="AQ2" s="22" t="str">
        <f>IF($AE$2="","未記入","")</f>
        <v>未記入</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70" t="s">
        <v>2478</v>
      </c>
      <c r="K7" s="571"/>
      <c r="L7" s="571"/>
      <c r="M7" s="571"/>
      <c r="N7" s="571"/>
      <c r="O7" s="572"/>
      <c r="P7" s="570" t="s">
        <v>2478</v>
      </c>
      <c r="Q7" s="571"/>
      <c r="R7" s="571"/>
      <c r="S7" s="571"/>
      <c r="T7" s="571"/>
      <c r="U7" s="572"/>
      <c r="V7" s="562"/>
      <c r="W7" s="562"/>
      <c r="X7" s="562"/>
      <c r="Y7" s="562"/>
      <c r="Z7" s="562"/>
      <c r="AA7" s="562"/>
      <c r="AB7" s="553"/>
      <c r="AC7" s="554"/>
      <c r="AD7" s="554"/>
      <c r="AE7" s="553" t="s">
        <v>2482</v>
      </c>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70" t="s">
        <v>2478</v>
      </c>
      <c r="K8" s="571"/>
      <c r="L8" s="571"/>
      <c r="M8" s="571"/>
      <c r="N8" s="571"/>
      <c r="O8" s="572"/>
      <c r="P8" s="550" t="s">
        <v>2478</v>
      </c>
      <c r="Q8" s="551"/>
      <c r="R8" s="551"/>
      <c r="S8" s="551"/>
      <c r="T8" s="551"/>
      <c r="U8" s="552"/>
      <c r="V8" s="564"/>
      <c r="W8" s="564"/>
      <c r="X8" s="564"/>
      <c r="Y8" s="564"/>
      <c r="Z8" s="564"/>
      <c r="AA8" s="564"/>
      <c r="AB8" s="556"/>
      <c r="AC8" s="557"/>
      <c r="AD8" s="557"/>
      <c r="AE8" s="556" t="s">
        <v>2481</v>
      </c>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t="s">
        <v>2478</v>
      </c>
      <c r="Q9" s="551"/>
      <c r="R9" s="551"/>
      <c r="S9" s="551"/>
      <c r="T9" s="551"/>
      <c r="U9" s="552"/>
      <c r="V9" s="564"/>
      <c r="W9" s="564"/>
      <c r="X9" s="564"/>
      <c r="Y9" s="564"/>
      <c r="Z9" s="564"/>
      <c r="AA9" s="564"/>
      <c r="AB9" s="556"/>
      <c r="AC9" s="557"/>
      <c r="AD9" s="557"/>
      <c r="AE9" s="556" t="s">
        <v>2481</v>
      </c>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70" t="s">
        <v>2478</v>
      </c>
      <c r="K10" s="571"/>
      <c r="L10" s="571"/>
      <c r="M10" s="571"/>
      <c r="N10" s="571"/>
      <c r="O10" s="572"/>
      <c r="P10" s="550" t="s">
        <v>2478</v>
      </c>
      <c r="Q10" s="551"/>
      <c r="R10" s="551"/>
      <c r="S10" s="551"/>
      <c r="T10" s="551"/>
      <c r="U10" s="552"/>
      <c r="V10" s="564"/>
      <c r="W10" s="564"/>
      <c r="X10" s="564"/>
      <c r="Y10" s="564"/>
      <c r="Z10" s="564"/>
      <c r="AA10" s="564"/>
      <c r="AB10" s="556"/>
      <c r="AC10" s="557"/>
      <c r="AD10" s="557"/>
      <c r="AE10" s="556" t="s">
        <v>2481</v>
      </c>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70" t="s">
        <v>2478</v>
      </c>
      <c r="K11" s="571"/>
      <c r="L11" s="571"/>
      <c r="M11" s="571"/>
      <c r="N11" s="571"/>
      <c r="O11" s="572"/>
      <c r="P11" s="550" t="s">
        <v>2478</v>
      </c>
      <c r="Q11" s="551"/>
      <c r="R11" s="551"/>
      <c r="S11" s="551"/>
      <c r="T11" s="551"/>
      <c r="U11" s="552"/>
      <c r="V11" s="564"/>
      <c r="W11" s="564"/>
      <c r="X11" s="564"/>
      <c r="Y11" s="564"/>
      <c r="Z11" s="564"/>
      <c r="AA11" s="564"/>
      <c r="AB11" s="556"/>
      <c r="AC11" s="557"/>
      <c r="AD11" s="557"/>
      <c r="AE11" s="556" t="s">
        <v>2481</v>
      </c>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70" t="s">
        <v>2478</v>
      </c>
      <c r="K12" s="571"/>
      <c r="L12" s="571"/>
      <c r="M12" s="571"/>
      <c r="N12" s="571"/>
      <c r="O12" s="572"/>
      <c r="P12" s="550" t="s">
        <v>2478</v>
      </c>
      <c r="Q12" s="551"/>
      <c r="R12" s="551"/>
      <c r="S12" s="551"/>
      <c r="T12" s="551"/>
      <c r="U12" s="552"/>
      <c r="V12" s="564"/>
      <c r="W12" s="564"/>
      <c r="X12" s="564"/>
      <c r="Y12" s="564"/>
      <c r="Z12" s="564"/>
      <c r="AA12" s="564"/>
      <c r="AB12" s="556"/>
      <c r="AC12" s="557"/>
      <c r="AD12" s="557"/>
      <c r="AE12" s="556" t="s">
        <v>2481</v>
      </c>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70" t="s">
        <v>2478</v>
      </c>
      <c r="K13" s="571"/>
      <c r="L13" s="571"/>
      <c r="M13" s="571"/>
      <c r="N13" s="571"/>
      <c r="O13" s="572"/>
      <c r="P13" s="550" t="s">
        <v>2478</v>
      </c>
      <c r="Q13" s="551"/>
      <c r="R13" s="551"/>
      <c r="S13" s="551"/>
      <c r="T13" s="551"/>
      <c r="U13" s="552"/>
      <c r="V13" s="564"/>
      <c r="W13" s="564"/>
      <c r="X13" s="564"/>
      <c r="Y13" s="564"/>
      <c r="Z13" s="564"/>
      <c r="AA13" s="564"/>
      <c r="AB13" s="556"/>
      <c r="AC13" s="557"/>
      <c r="AD13" s="557"/>
      <c r="AE13" s="556" t="s">
        <v>2481</v>
      </c>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t="s">
        <v>2478</v>
      </c>
      <c r="K14" s="571"/>
      <c r="L14" s="571"/>
      <c r="M14" s="571"/>
      <c r="N14" s="571"/>
      <c r="O14" s="572"/>
      <c r="P14" s="586" t="s">
        <v>2478</v>
      </c>
      <c r="Q14" s="587"/>
      <c r="R14" s="587"/>
      <c r="S14" s="587"/>
      <c r="T14" s="587"/>
      <c r="U14" s="588"/>
      <c r="V14" s="563"/>
      <c r="W14" s="563"/>
      <c r="X14" s="563"/>
      <c r="Y14" s="563"/>
      <c r="Z14" s="563"/>
      <c r="AA14" s="563"/>
      <c r="AB14" s="559"/>
      <c r="AC14" s="560"/>
      <c r="AD14" s="560"/>
      <c r="AE14" s="438" t="s">
        <v>2481</v>
      </c>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70" t="s">
        <v>2478</v>
      </c>
      <c r="K16" s="571"/>
      <c r="L16" s="571"/>
      <c r="M16" s="571"/>
      <c r="N16" s="571"/>
      <c r="O16" s="572"/>
      <c r="P16" s="570" t="s">
        <v>2478</v>
      </c>
      <c r="Q16" s="571"/>
      <c r="R16" s="571"/>
      <c r="S16" s="571"/>
      <c r="T16" s="571"/>
      <c r="U16" s="572"/>
      <c r="V16" s="562"/>
      <c r="W16" s="562"/>
      <c r="X16" s="562"/>
      <c r="Y16" s="562"/>
      <c r="Z16" s="562"/>
      <c r="AA16" s="562"/>
      <c r="AB16" s="553"/>
      <c r="AC16" s="554"/>
      <c r="AD16" s="554"/>
      <c r="AE16" s="553" t="s">
        <v>2484</v>
      </c>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t="s">
        <v>2478</v>
      </c>
      <c r="K17" s="551"/>
      <c r="L17" s="551"/>
      <c r="M17" s="551"/>
      <c r="N17" s="551"/>
      <c r="O17" s="552"/>
      <c r="P17" s="550" t="s">
        <v>2478</v>
      </c>
      <c r="Q17" s="551"/>
      <c r="R17" s="551"/>
      <c r="S17" s="551"/>
      <c r="T17" s="551"/>
      <c r="U17" s="552"/>
      <c r="V17" s="564"/>
      <c r="W17" s="564"/>
      <c r="X17" s="564"/>
      <c r="Y17" s="564"/>
      <c r="Z17" s="564"/>
      <c r="AA17" s="564"/>
      <c r="AB17" s="556"/>
      <c r="AC17" s="557"/>
      <c r="AD17" s="557"/>
      <c r="AE17" s="556" t="s">
        <v>2483</v>
      </c>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t="s">
        <v>2478</v>
      </c>
      <c r="K18" s="551"/>
      <c r="L18" s="551"/>
      <c r="M18" s="551"/>
      <c r="N18" s="551"/>
      <c r="O18" s="552"/>
      <c r="P18" s="550" t="s">
        <v>2478</v>
      </c>
      <c r="Q18" s="551"/>
      <c r="R18" s="551"/>
      <c r="S18" s="551"/>
      <c r="T18" s="551"/>
      <c r="U18" s="552"/>
      <c r="V18" s="564"/>
      <c r="W18" s="564"/>
      <c r="X18" s="564"/>
      <c r="Y18" s="564"/>
      <c r="Z18" s="564"/>
      <c r="AA18" s="564"/>
      <c r="AB18" s="556"/>
      <c r="AC18" s="557"/>
      <c r="AD18" s="557"/>
      <c r="AE18" s="556" t="s">
        <v>2483</v>
      </c>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t="s">
        <v>2478</v>
      </c>
      <c r="K19" s="551"/>
      <c r="L19" s="551"/>
      <c r="M19" s="551"/>
      <c r="N19" s="551"/>
      <c r="O19" s="552"/>
      <c r="P19" s="550" t="s">
        <v>2480</v>
      </c>
      <c r="Q19" s="551"/>
      <c r="R19" s="551"/>
      <c r="S19" s="551"/>
      <c r="T19" s="551"/>
      <c r="U19" s="552"/>
      <c r="V19" s="564" t="s">
        <v>2479</v>
      </c>
      <c r="W19" s="564"/>
      <c r="X19" s="564"/>
      <c r="Y19" s="564"/>
      <c r="Z19" s="564"/>
      <c r="AA19" s="564"/>
      <c r="AB19" s="556"/>
      <c r="AC19" s="557"/>
      <c r="AD19" s="557"/>
      <c r="AE19" s="556" t="s">
        <v>2485</v>
      </c>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t="s">
        <v>2480</v>
      </c>
      <c r="Q20" s="551"/>
      <c r="R20" s="551"/>
      <c r="S20" s="551"/>
      <c r="T20" s="551"/>
      <c r="U20" s="552"/>
      <c r="V20" s="564"/>
      <c r="W20" s="564"/>
      <c r="X20" s="564"/>
      <c r="Y20" s="564" t="s">
        <v>2479</v>
      </c>
      <c r="Z20" s="564"/>
      <c r="AA20" s="564"/>
      <c r="AB20" s="556"/>
      <c r="AC20" s="557"/>
      <c r="AD20" s="557"/>
      <c r="AE20" s="556" t="s">
        <v>2486</v>
      </c>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t="s">
        <v>2480</v>
      </c>
      <c r="Q21" s="551"/>
      <c r="R21" s="551"/>
      <c r="S21" s="551"/>
      <c r="T21" s="551"/>
      <c r="U21" s="552"/>
      <c r="V21" s="564" t="s">
        <v>2479</v>
      </c>
      <c r="W21" s="564"/>
      <c r="X21" s="564"/>
      <c r="Y21" s="564"/>
      <c r="Z21" s="564"/>
      <c r="AA21" s="564"/>
      <c r="AB21" s="556"/>
      <c r="AC21" s="557"/>
      <c r="AD21" s="557"/>
      <c r="AE21" s="556"/>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t="s">
        <v>2480</v>
      </c>
      <c r="Q22" s="551"/>
      <c r="R22" s="551"/>
      <c r="S22" s="551"/>
      <c r="T22" s="551"/>
      <c r="U22" s="552"/>
      <c r="V22" s="564"/>
      <c r="W22" s="564"/>
      <c r="X22" s="564"/>
      <c r="Y22" s="564" t="s">
        <v>2479</v>
      </c>
      <c r="Z22" s="564"/>
      <c r="AA22" s="564"/>
      <c r="AB22" s="556"/>
      <c r="AC22" s="557"/>
      <c r="AD22" s="557"/>
      <c r="AE22" s="556" t="s">
        <v>2486</v>
      </c>
      <c r="AF22" s="557"/>
      <c r="AG22" s="557"/>
      <c r="AH22" s="557"/>
      <c r="AI22" s="557"/>
      <c r="AJ22" s="557"/>
      <c r="AK22" s="557"/>
      <c r="AL22" s="557"/>
      <c r="AM22" s="557"/>
      <c r="AN22" s="558"/>
    </row>
    <row r="23" spans="1:40" ht="39.950000000000003" customHeight="1">
      <c r="A23" s="330"/>
      <c r="B23" s="565" t="s">
        <v>382</v>
      </c>
      <c r="C23" s="565"/>
      <c r="D23" s="565"/>
      <c r="E23" s="565"/>
      <c r="F23" s="565"/>
      <c r="G23" s="565"/>
      <c r="H23" s="565"/>
      <c r="I23" s="565"/>
      <c r="J23" s="550" t="s">
        <v>2478</v>
      </c>
      <c r="K23" s="551"/>
      <c r="L23" s="551"/>
      <c r="M23" s="551"/>
      <c r="N23" s="551"/>
      <c r="O23" s="552"/>
      <c r="P23" s="550" t="s">
        <v>2478</v>
      </c>
      <c r="Q23" s="551"/>
      <c r="R23" s="551"/>
      <c r="S23" s="551"/>
      <c r="T23" s="551"/>
      <c r="U23" s="552"/>
      <c r="V23" s="564"/>
      <c r="W23" s="564"/>
      <c r="X23" s="564"/>
      <c r="Y23" s="564"/>
      <c r="Z23" s="564"/>
      <c r="AA23" s="564"/>
      <c r="AB23" s="556"/>
      <c r="AC23" s="557"/>
      <c r="AD23" s="557"/>
      <c r="AE23" s="556" t="s">
        <v>2483</v>
      </c>
      <c r="AF23" s="557"/>
      <c r="AG23" s="557"/>
      <c r="AH23" s="557"/>
      <c r="AI23" s="557"/>
      <c r="AJ23" s="557"/>
      <c r="AK23" s="557"/>
      <c r="AL23" s="557"/>
      <c r="AM23" s="557"/>
      <c r="AN23" s="558"/>
    </row>
    <row r="24" spans="1:40" ht="39.950000000000003" customHeight="1">
      <c r="A24" s="330"/>
      <c r="B24" s="565" t="s">
        <v>383</v>
      </c>
      <c r="C24" s="565"/>
      <c r="D24" s="565"/>
      <c r="E24" s="565"/>
      <c r="F24" s="565"/>
      <c r="G24" s="565"/>
      <c r="H24" s="565"/>
      <c r="I24" s="565"/>
      <c r="J24" s="550" t="s">
        <v>2478</v>
      </c>
      <c r="K24" s="551"/>
      <c r="L24" s="551"/>
      <c r="M24" s="551"/>
      <c r="N24" s="551"/>
      <c r="O24" s="552"/>
      <c r="P24" s="550" t="s">
        <v>2480</v>
      </c>
      <c r="Q24" s="551"/>
      <c r="R24" s="551"/>
      <c r="S24" s="551"/>
      <c r="T24" s="551"/>
      <c r="U24" s="552"/>
      <c r="V24" s="564" t="s">
        <v>2479</v>
      </c>
      <c r="W24" s="564"/>
      <c r="X24" s="564"/>
      <c r="Y24" s="564"/>
      <c r="Z24" s="564"/>
      <c r="AA24" s="564"/>
      <c r="AB24" s="556"/>
      <c r="AC24" s="557"/>
      <c r="AD24" s="557"/>
      <c r="AE24" s="556"/>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86" t="s">
        <v>2480</v>
      </c>
      <c r="Q25" s="587"/>
      <c r="R25" s="587"/>
      <c r="S25" s="587"/>
      <c r="T25" s="587"/>
      <c r="U25" s="588"/>
      <c r="V25" s="563" t="s">
        <v>2479</v>
      </c>
      <c r="W25" s="563"/>
      <c r="X25" s="563"/>
      <c r="Y25" s="563"/>
      <c r="Z25" s="563"/>
      <c r="AA25" s="563"/>
      <c r="AB25" s="559"/>
      <c r="AC25" s="560"/>
      <c r="AD25" s="560"/>
      <c r="AE25" s="559"/>
      <c r="AF25" s="560"/>
      <c r="AG25" s="560"/>
      <c r="AH25" s="560"/>
      <c r="AI25" s="560"/>
      <c r="AJ25" s="560"/>
      <c r="AK25" s="560"/>
      <c r="AL25" s="560"/>
      <c r="AM25" s="560"/>
      <c r="AN25" s="561"/>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70" t="s">
        <v>2480</v>
      </c>
      <c r="Q27" s="571"/>
      <c r="R27" s="571"/>
      <c r="S27" s="571"/>
      <c r="T27" s="571"/>
      <c r="U27" s="572"/>
      <c r="V27" s="562"/>
      <c r="W27" s="562"/>
      <c r="X27" s="562"/>
      <c r="Y27" s="562" t="s">
        <v>2479</v>
      </c>
      <c r="Z27" s="562"/>
      <c r="AA27" s="562"/>
      <c r="AB27" s="553"/>
      <c r="AC27" s="554"/>
      <c r="AD27" s="554"/>
      <c r="AE27" s="553" t="s">
        <v>2487</v>
      </c>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t="s">
        <v>2478</v>
      </c>
      <c r="K28" s="551"/>
      <c r="L28" s="551"/>
      <c r="M28" s="551"/>
      <c r="N28" s="551"/>
      <c r="O28" s="552"/>
      <c r="P28" s="550" t="s">
        <v>2480</v>
      </c>
      <c r="Q28" s="551"/>
      <c r="R28" s="551"/>
      <c r="S28" s="551"/>
      <c r="T28" s="551"/>
      <c r="U28" s="552"/>
      <c r="V28" s="564" t="s">
        <v>2479</v>
      </c>
      <c r="W28" s="564"/>
      <c r="X28" s="564"/>
      <c r="Y28" s="564"/>
      <c r="Z28" s="564"/>
      <c r="AA28" s="564"/>
      <c r="AB28" s="556"/>
      <c r="AC28" s="557"/>
      <c r="AD28" s="557"/>
      <c r="AE28" s="556"/>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t="s">
        <v>2478</v>
      </c>
      <c r="K29" s="551"/>
      <c r="L29" s="551"/>
      <c r="M29" s="551"/>
      <c r="N29" s="551"/>
      <c r="O29" s="552"/>
      <c r="P29" s="550" t="s">
        <v>2480</v>
      </c>
      <c r="Q29" s="551"/>
      <c r="R29" s="551"/>
      <c r="S29" s="551"/>
      <c r="T29" s="551"/>
      <c r="U29" s="552"/>
      <c r="V29" s="564" t="s">
        <v>2479</v>
      </c>
      <c r="W29" s="564"/>
      <c r="X29" s="564"/>
      <c r="Y29" s="564"/>
      <c r="Z29" s="564"/>
      <c r="AA29" s="564"/>
      <c r="AB29" s="556"/>
      <c r="AC29" s="557"/>
      <c r="AD29" s="557"/>
      <c r="AE29" s="556"/>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t="s">
        <v>2478</v>
      </c>
      <c r="K30" s="551"/>
      <c r="L30" s="551"/>
      <c r="M30" s="551"/>
      <c r="N30" s="551"/>
      <c r="O30" s="552"/>
      <c r="P30" s="550" t="s">
        <v>2480</v>
      </c>
      <c r="Q30" s="551"/>
      <c r="R30" s="551"/>
      <c r="S30" s="551"/>
      <c r="T30" s="551"/>
      <c r="U30" s="552"/>
      <c r="V30" s="564" t="s">
        <v>2479</v>
      </c>
      <c r="W30" s="564"/>
      <c r="X30" s="564"/>
      <c r="Y30" s="564"/>
      <c r="Z30" s="564"/>
      <c r="AA30" s="564"/>
      <c r="AB30" s="556"/>
      <c r="AC30" s="557"/>
      <c r="AD30" s="557"/>
      <c r="AE30" s="556"/>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86" t="s">
        <v>2478</v>
      </c>
      <c r="K31" s="587"/>
      <c r="L31" s="587"/>
      <c r="M31" s="587"/>
      <c r="N31" s="587"/>
      <c r="O31" s="588"/>
      <c r="P31" s="586" t="s">
        <v>2480</v>
      </c>
      <c r="Q31" s="587"/>
      <c r="R31" s="587"/>
      <c r="S31" s="587"/>
      <c r="T31" s="587"/>
      <c r="U31" s="588"/>
      <c r="V31" s="563" t="s">
        <v>2479</v>
      </c>
      <c r="W31" s="563"/>
      <c r="X31" s="563"/>
      <c r="Y31" s="563"/>
      <c r="Z31" s="563"/>
      <c r="AA31" s="563"/>
      <c r="AB31" s="559"/>
      <c r="AC31" s="560"/>
      <c r="AD31" s="560"/>
      <c r="AE31" s="559"/>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8" t="s">
        <v>390</v>
      </c>
      <c r="C33" s="568"/>
      <c r="D33" s="568"/>
      <c r="E33" s="568"/>
      <c r="F33" s="568"/>
      <c r="G33" s="568"/>
      <c r="H33" s="568"/>
      <c r="I33" s="568"/>
      <c r="J33" s="570" t="s">
        <v>2478</v>
      </c>
      <c r="K33" s="571"/>
      <c r="L33" s="571"/>
      <c r="M33" s="571"/>
      <c r="N33" s="571"/>
      <c r="O33" s="572"/>
      <c r="P33" s="570" t="s">
        <v>2478</v>
      </c>
      <c r="Q33" s="571"/>
      <c r="R33" s="571"/>
      <c r="S33" s="571"/>
      <c r="T33" s="571"/>
      <c r="U33" s="572"/>
      <c r="V33" s="562"/>
      <c r="W33" s="562"/>
      <c r="X33" s="562"/>
      <c r="Y33" s="562"/>
      <c r="Z33" s="562"/>
      <c r="AA33" s="562"/>
      <c r="AB33" s="553"/>
      <c r="AC33" s="554"/>
      <c r="AD33" s="554"/>
      <c r="AE33" s="553"/>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t="s">
        <v>2478</v>
      </c>
      <c r="K34" s="551"/>
      <c r="L34" s="551"/>
      <c r="M34" s="551"/>
      <c r="N34" s="551"/>
      <c r="O34" s="552"/>
      <c r="P34" s="550" t="s">
        <v>2478</v>
      </c>
      <c r="Q34" s="551"/>
      <c r="R34" s="551"/>
      <c r="S34" s="551"/>
      <c r="T34" s="551"/>
      <c r="U34" s="552"/>
      <c r="V34" s="564"/>
      <c r="W34" s="564"/>
      <c r="X34" s="564"/>
      <c r="Y34" s="564"/>
      <c r="Z34" s="564"/>
      <c r="AA34" s="564"/>
      <c r="AB34" s="556"/>
      <c r="AC34" s="557"/>
      <c r="AD34" s="557"/>
      <c r="AE34" s="556"/>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86" t="s">
        <v>2478</v>
      </c>
      <c r="K35" s="587"/>
      <c r="L35" s="587"/>
      <c r="M35" s="587"/>
      <c r="N35" s="587"/>
      <c r="O35" s="588"/>
      <c r="P35" s="586" t="s">
        <v>2478</v>
      </c>
      <c r="Q35" s="587"/>
      <c r="R35" s="587"/>
      <c r="S35" s="587"/>
      <c r="T35" s="587"/>
      <c r="U35" s="588"/>
      <c r="V35" s="563"/>
      <c r="W35" s="563"/>
      <c r="X35" s="563"/>
      <c r="Y35" s="563"/>
      <c r="Z35" s="563"/>
      <c r="AA35" s="563"/>
      <c r="AB35" s="559"/>
      <c r="AC35" s="560"/>
      <c r="AD35" s="560"/>
      <c r="AE35" s="559"/>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Naoya KOMORI</cp:lastModifiedBy>
  <cp:lastPrinted>2021-03-04T10:23:32Z</cp:lastPrinted>
  <dcterms:created xsi:type="dcterms:W3CDTF">2020-12-23T05:28:24Z</dcterms:created>
  <dcterms:modified xsi:type="dcterms:W3CDTF">2021-08-13T02:33:39Z</dcterms:modified>
</cp:coreProperties>
</file>