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ori\Desktop\"/>
    </mc:Choice>
  </mc:AlternateContent>
  <xr:revisionPtr revIDLastSave="0" documentId="13_ncr:1_{B45599CF-D700-4F4B-BD9A-C748188A71B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2085" windowWidth="28800" windowHeight="13515"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<sst xmlns="http://schemas.openxmlformats.org/spreadsheetml/2006/main" count="3132" uniqueCount="2575">
  <si>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</si>
  <si>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</si>
  <si>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</si>
  <si>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</si>
  <si>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</si>
  <si>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</si>
  <si>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</si>
  <si>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</si>
  <si>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</si>
  <si>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</si>
  <si>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</si>
  <si>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</si>
  <si>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</si>
  <si>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</si>
  <si>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</si>
  <si>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</si>
  <si>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</si>
  <si>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</si>
  <si>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</si>
  <si>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</si>
  <si>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</si>
  <si>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</si>
  <si>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</si>
  <si>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</si>
  <si>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</si>
  <si>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</si>
  <si>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</si>
  <si>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</si>
  <si>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</si>
  <si>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</si>
  <si>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</si>
  <si>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</si>
  <si>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</si>
  <si>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</si>
  <si>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</si>
  <si>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</si>
  <si>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</si>
  <si>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</si>
  <si>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</si>
  <si>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</si>
  <si>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</si>
  <si>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</si>
  <si>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</si>
  <si>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</si>
  <si>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</si>
  <si>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</si>
  <si>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</si>
  <si>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</si>
  <si>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</si>
  <si>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</si>
  <si>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</si>
  <si>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</si>
  <si>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</si>
  <si>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</si>
  <si>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</si>
  <si>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</si>
  <si>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</si>
  <si>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</si>
  <si>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</si>
  <si>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</si>
  <si>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</si>
  <si>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</si>
  <si>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</si>
  <si>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</si>
  <si>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</si>
  <si>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</si>
  <si>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</si>
  <si>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</si>
  <si>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</si>
  <si>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</si>
  <si>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</si>
  <si>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</si>
  <si>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</si>
  <si>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</si>
  <si>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</si>
  <si>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</si>
  <si>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</si>
  <si>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</si>
  <si>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</si>
  <si>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</si>
  <si>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</si>
  <si>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</si>
  <si>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</si>
  <si>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</si>
  <si>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</si>
  <si>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</si>
  <si>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</si>
  <si>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</si>
  <si>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</si>
  <si>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</si>
  <si>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</si>
  <si>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</si>
  <si>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</si>
  <si>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</si>
  <si>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</si>
  <si>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</si>
  <si>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</si>
  <si>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</si>
  <si>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</si>
  <si>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</si>
  <si>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</si>
  <si>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</si>
  <si>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</si>
  <si>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</si>
  <si>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</si>
  <si>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</si>
  <si>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</si>
  <si>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</si>
  <si>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</si>
  <si>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</si>
  <si>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</si>
  <si>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</si>
  <si>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</si>
  <si>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</si>
  <si>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</si>
  <si>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</si>
  <si>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</si>
  <si>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</si>
  <si>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</si>
  <si>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</si>
  <si>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</si>
  <si>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</si>
  <si>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</si>
  <si>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</si>
  <si>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</si>
  <si>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</si>
  <si>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</si>
  <si>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</si>
  <si>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</si>
  <si>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</si>
  <si>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</si>
  <si>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</si>
  <si>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</si>
  <si>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</si>
  <si>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</si>
  <si>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</si>
  <si>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</si>
  <si>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</si>
  <si>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</si>
  <si>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</si>
  <si>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</si>
  <si>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</si>
  <si>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</si>
  <si>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</si>
  <si>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</si>
  <si>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</si>
  <si>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</si>
  <si>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</si>
  <si>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</si>
  <si>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</si>
  <si>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</si>
  <si>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</si>
  <si>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</si>
  <si>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</si>
  <si>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</si>
  <si>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</si>
  <si>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</si>
  <si>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</si>
  <si>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</si>
  <si>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</si>
  <si>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</si>
  <si>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</si>
  <si>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</si>
  <si>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</si>
  <si>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</si>
  <si>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</si>
  <si>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</si>
  <si>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</si>
  <si>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</si>
  <si>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</si>
  <si>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</si>
  <si>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</si>
  <si>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</si>
  <si>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</si>
  <si>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</si>
  <si>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</si>
  <si>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</si>
  <si>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</si>
  <si>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</si>
  <si>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</si>
  <si>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</si>
  <si>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</si>
  <si>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</si>
  <si>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</si>
  <si>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</si>
  <si>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</si>
  <si>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</si>
  <si>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</si>
  <si>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</si>
  <si>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</si>
  <si>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</si>
  <si>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</si>
  <si>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</si>
  <si>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</si>
  <si>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</si>
  <si>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</si>
  <si>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</si>
  <si>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</si>
  <si>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</si>
  <si>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</si>
  <si>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</si>
  <si>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</si>
  <si>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</si>
  <si>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</si>
  <si>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</si>
  <si>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</si>
  <si>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</si>
  <si>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</si>
  <si>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</si>
  <si>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</si>
  <si>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</si>
  <si>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</si>
  <si>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</si>
  <si>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</si>
  <si>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</si>
  <si>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</si>
  <si>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</si>
  <si>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</si>
  <si>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</si>
  <si>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</si>
  <si>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</si>
  <si>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</si>
  <si>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</si>
  <si>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</si>
  <si>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</si>
  <si>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</si>
  <si>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</si>
  <si>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</si>
  <si>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</si>
  <si>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</si>
  <si>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</si>
  <si>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</si>
  <si>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</si>
  <si>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</si>
  <si>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</si>
  <si>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</si>
  <si>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</si>
  <si>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</si>
  <si>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</si>
  <si>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</si>
  <si>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</si>
  <si>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</si>
  <si>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</si>
  <si>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</si>
  <si>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</si>
  <si>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</si>
  <si>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</si>
  <si>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</si>
  <si>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</si>
  <si>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</si>
  <si>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</si>
  <si>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</si>
  <si>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</si>
  <si>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</si>
  <si>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</si>
  <si>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</si>
  <si>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</si>
  <si>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</si>
  <si>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</si>
  <si>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</si>
  <si>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</si>
  <si>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</si>
  <si>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</si>
  <si>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</si>
  <si>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</si>
  <si>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</si>
  <si>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</si>
  <si>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</si>
  <si>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</si>
  <si>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</si>
  <si>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</si>
  <si>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</si>
  <si>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</si>
  <si>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</si>
  <si>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</si>
  <si>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</si>
  <si>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</si>
  <si>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</si>
  <si>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</si>
  <si>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</si>
  <si>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</si>
  <si>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</si>
  <si>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</si>
  <si>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</si>
  <si>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</si>
  <si>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</si>
  <si>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</si>
  <si>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</si>
  <si>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</si>
  <si>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</si>
  <si>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</si>
  <si>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</si>
  <si>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</si>
  <si>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</si>
  <si>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</si>
  <si>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</si>
  <si>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</si>
  <si>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</si>
  <si>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</si>
  <si>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</si>
  <si>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</si>
  <si>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</si>
  <si>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</si>
  <si>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</si>
  <si>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</si>
  <si>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</si>
  <si>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</si>
  <si>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</si>
  <si>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</si>
  <si>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</si>
  <si>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</si>
  <si>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</si>
  <si>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</si>
  <si>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</si>
  <si>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</si>
  <si>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</si>
  <si>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</si>
  <si>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</si>
  <si>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</si>
  <si>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</si>
  <si>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</si>
  <si>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</si>
  <si>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</si>
  <si>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</si>
  <si>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</si>
  <si>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</si>
  <si>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</si>
  <si>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</si>
  <si>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</si>
  <si>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</si>
  <si>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</si>
  <si>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</si>
  <si>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</si>
  <si>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</si>
  <si>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</si>
  <si>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</si>
  <si>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</si>
  <si>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</si>
  <si>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</si>
  <si>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</si>
  <si>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</si>
  <si>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</si>
  <si>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</si>
  <si>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</si>
  <si>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</si>
  <si>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</si>
  <si>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</si>
  <si>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</si>
  <si>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</si>
  <si>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</si>
  <si>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</si>
  <si>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</si>
  <si>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</si>
  <si>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</si>
  <si>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</si>
  <si>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</si>
  <si>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</si>
  <si>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</si>
  <si>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</si>
  <si>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</si>
  <si>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</si>
  <si>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</si>
  <si>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</si>
  <si>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</si>
  <si>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</si>
  <si>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</si>
  <si>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</si>
  <si>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</si>
  <si>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</si>
  <si>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</si>
  <si>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</si>
  <si>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</si>
  <si>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</si>
  <si>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</si>
  <si>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</si>
  <si>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</si>
  <si>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</si>
  <si>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</si>
  <si>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</si>
  <si>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</si>
  <si>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</si>
  <si>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</si>
  <si>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</si>
  <si>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</si>
  <si>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</si>
  <si>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</si>
  <si>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</si>
  <si>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</si>
  <si>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</si>
  <si>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</si>
  <si>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</si>
  <si>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</si>
  <si>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</si>
  <si>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</si>
  <si>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</si>
  <si>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</si>
  <si>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</si>
  <si>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</si>
  <si>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</si>
  <si>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</si>
  <si>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</si>
  <si>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</si>
  <si>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</si>
  <si>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</si>
  <si>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</si>
  <si>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</si>
  <si>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</si>
  <si>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</si>
  <si>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</si>
  <si>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</si>
  <si>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</si>
  <si>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</si>
  <si>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</si>
  <si>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</si>
  <si>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</si>
  <si>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</si>
  <si>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</si>
  <si>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</si>
  <si>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</si>
  <si>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</si>
  <si>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</si>
  <si>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</si>
  <si>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</si>
  <si>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</si>
  <si>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</si>
  <si>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</si>
  <si>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</si>
  <si>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</si>
  <si>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</si>
  <si>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</si>
  <si>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</si>
  <si>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</si>
  <si>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</si>
  <si>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</si>
  <si>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</si>
  <si>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</si>
  <si>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</si>
  <si>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</si>
  <si>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</si>
  <si>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</si>
  <si>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</si>
  <si>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</si>
  <si>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</si>
  <si>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</si>
  <si>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</si>
  <si>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</si>
  <si>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</si>
  <si>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</si>
  <si>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</si>
  <si>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</si>
  <si>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</si>
  <si>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</si>
  <si>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</si>
  <si>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</si>
  <si>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</si>
  <si>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</si>
  <si>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</si>
  <si>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</si>
  <si>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</si>
  <si>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</si>
  <si>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</si>
  <si>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</si>
  <si>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</si>
  <si>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</si>
  <si>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</si>
  <si>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</si>
  <si>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</si>
  <si>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</si>
  <si>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</si>
  <si>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</si>
  <si>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</si>
  <si>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</si>
  <si>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</si>
  <si>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</si>
  <si>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</si>
  <si>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</si>
  <si>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</si>
  <si>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</si>
  <si>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</si>
  <si>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</si>
  <si>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</si>
  <si>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</si>
  <si>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</si>
  <si>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</si>
  <si>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</si>
  <si>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</si>
  <si>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</si>
  <si>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</si>
  <si>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</si>
  <si>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</si>
  <si>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</si>
  <si>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</si>
  <si>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</si>
  <si>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</si>
  <si>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</si>
  <si>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</si>
  <si>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</si>
  <si>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</si>
  <si>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</si>
  <si>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</si>
  <si>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</si>
  <si>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</si>
  <si>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</si>
  <si>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</si>
  <si>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</si>
  <si>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</si>
  <si>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</si>
  <si>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</si>
  <si>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</si>
  <si>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</si>
  <si>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</si>
  <si>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</si>
  <si>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</si>
  <si>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</si>
  <si>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</si>
  <si>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</si>
  <si>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</si>
  <si>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</si>
  <si>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</si>
  <si>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</si>
  <si>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</si>
  <si>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</si>
  <si>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</si>
  <si>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</si>
  <si>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</si>
  <si>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</si>
  <si>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</si>
  <si>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</si>
  <si>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</si>
  <si>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</si>
  <si>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</si>
  <si>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</si>
  <si>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</si>
  <si>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</si>
  <si>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</si>
  <si>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</si>
  <si>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</si>
  <si>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</si>
  <si>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</si>
  <si>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</si>
  <si>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</si>
  <si>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</si>
  <si>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</si>
  <si>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</si>
  <si>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</si>
  <si>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</si>
  <si>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</si>
  <si>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</si>
  <si>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</si>
  <si>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</si>
  <si>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</si>
  <si>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</si>
  <si>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</si>
  <si>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</si>
  <si>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</si>
  <si>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</si>
  <si>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</si>
  <si>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</si>
  <si>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</si>
  <si>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</si>
  <si>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</si>
  <si>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</si>
  <si>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</si>
  <si>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</si>
  <si>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</si>
  <si>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</si>
  <si>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</si>
  <si>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</si>
  <si>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</si>
  <si>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</si>
  <si>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</si>
  <si>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</si>
  <si>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</si>
  <si>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</si>
  <si>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</si>
  <si>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</si>
  <si>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</si>
  <si>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</si>
  <si>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</si>
  <si>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</si>
  <si>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</si>
  <si>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</si>
  <si>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</si>
  <si>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</si>
  <si>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</si>
  <si>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</si>
  <si>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</si>
  <si>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</si>
  <si>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</si>
  <si>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</si>
  <si>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</si>
  <si>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</si>
  <si>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</si>
  <si>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</si>
  <si>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</si>
  <si>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</si>
  <si>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</si>
  <si>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</si>
  <si>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</si>
  <si>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</si>
  <si>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</si>
  <si>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</si>
  <si>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</si>
  <si>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</si>
  <si>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</si>
  <si>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</si>
  <si>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</si>
  <si>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</si>
  <si>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</si>
  <si>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</si>
  <si>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</si>
  <si>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</si>
  <si>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</si>
  <si>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</si>
  <si>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</si>
  <si>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</si>
  <si>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</si>
  <si>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</si>
  <si>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</si>
  <si>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</si>
  <si>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</si>
  <si>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</si>
  <si>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</si>
  <si>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</si>
  <si>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</si>
  <si>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</si>
  <si>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</si>
  <si>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</si>
  <si>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</si>
  <si>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</si>
  <si>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</si>
  <si>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</si>
  <si>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</si>
  <si>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</si>
  <si>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</si>
  <si>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</si>
  <si>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</si>
  <si>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</si>
  <si>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</si>
  <si>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</si>
  <si>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</si>
  <si>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</si>
  <si>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</si>
  <si>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</si>
  <si>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</si>
  <si>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</si>
  <si>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</si>
  <si>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</si>
  <si>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</si>
  <si>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</si>
  <si>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</si>
  <si>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</si>
  <si>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</si>
  <si>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</si>
  <si>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</si>
  <si>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</si>
  <si>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</si>
  <si>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</si>
  <si>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</si>
  <si>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</si>
  <si>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</si>
  <si>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</si>
  <si>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</si>
  <si>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</si>
  <si>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</si>
  <si>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</si>
  <si>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</si>
  <si>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</si>
  <si>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</si>
  <si>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</si>
  <si>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</si>
  <si>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</si>
  <si>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</si>
  <si>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</si>
  <si>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</si>
  <si>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</si>
  <si>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</si>
  <si>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</si>
  <si>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</si>
  <si>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</si>
  <si>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</si>
  <si>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</si>
  <si>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</si>
  <si>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</si>
  <si>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</si>
  <si>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</si>
  <si>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</si>
  <si>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</si>
  <si>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</si>
  <si>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</si>
  <si>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</si>
  <si>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</si>
  <si>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</si>
  <si>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</si>
  <si>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</si>
  <si>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</si>
  <si>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</si>
  <si>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</si>
  <si>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</si>
  <si>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</si>
  <si>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</si>
  <si>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</si>
  <si>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</si>
  <si>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</si>
  <si>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</si>
  <si>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</si>
  <si>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</si>
  <si>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</si>
  <si>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</si>
  <si>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</si>
  <si>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</si>
  <si>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</si>
  <si>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</si>
  <si>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</si>
  <si>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</si>
  <si>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</si>
  <si>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</si>
  <si>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</si>
  <si>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</si>
  <si>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</si>
  <si>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</si>
  <si>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</si>
  <si>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</si>
  <si>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</si>
  <si>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</si>
  <si>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</si>
  <si>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</si>
  <si>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</si>
  <si>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</si>
  <si>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</si>
  <si>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</si>
  <si>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</si>
  <si>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</si>
  <si>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</si>
  <si>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</si>
  <si>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</si>
  <si>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</si>
  <si>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</si>
  <si>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</si>
  <si>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</si>
  <si>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</si>
  <si>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</si>
  <si>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</si>
  <si>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</si>
  <si>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</si>
  <si>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</si>
  <si>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</si>
  <si>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</si>
  <si>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</si>
  <si>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</si>
  <si>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</si>
  <si>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</si>
  <si>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</si>
  <si>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</si>
  <si>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</si>
  <si>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</si>
  <si>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</si>
  <si>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</si>
  <si>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</si>
  <si>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</si>
  <si>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</si>
  <si>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</si>
  <si>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</si>
  <si>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</si>
  <si>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</si>
  <si>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</si>
  <si>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</si>
  <si>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</si>
  <si>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</si>
  <si>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</si>
  <si>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</si>
  <si>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</si>
  <si>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</si>
  <si>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</si>
  <si>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</si>
  <si>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</si>
  <si>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</si>
  <si>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</si>
  <si>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</si>
  <si>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</si>
  <si>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</si>
  <si>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</si>
  <si>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</si>
  <si>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</si>
  <si>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</si>
  <si>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</si>
  <si>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</si>
  <si>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</si>
  <si>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</si>
  <si>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</si>
  <si>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</si>
  <si>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</si>
  <si>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</si>
  <si>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</si>
  <si>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</si>
  <si>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</si>
  <si>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</si>
  <si>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</si>
  <si>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</si>
  <si>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</si>
  <si>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</si>
  <si>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</si>
  <si>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</si>
  <si>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</si>
  <si>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</si>
  <si>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</si>
  <si>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</si>
  <si>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</si>
  <si>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</si>
  <si>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</si>
  <si>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</si>
  <si>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</si>
  <si>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</si>
  <si>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</si>
  <si>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</si>
  <si>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</si>
  <si>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</si>
  <si>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</si>
  <si>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</si>
  <si>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</si>
  <si>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</si>
  <si>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</si>
  <si>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</si>
  <si>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</si>
  <si>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</si>
  <si>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</si>
  <si>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</si>
  <si>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</si>
  <si>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</si>
  <si>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</si>
  <si>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</si>
  <si>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</si>
  <si>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</si>
  <si>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</si>
  <si>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</si>
  <si>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</si>
  <si>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</si>
  <si>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</si>
  <si>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</si>
  <si>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</si>
  <si>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</si>
  <si>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</si>
  <si>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</si>
  <si>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</si>
  <si>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</si>
  <si>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</si>
  <si>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</si>
  <si>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</si>
  <si>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</si>
  <si>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</si>
  <si>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</si>
  <si>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</si>
  <si>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</si>
  <si>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</si>
  <si>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</si>
  <si>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</si>
  <si>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</si>
  <si>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</si>
  <si>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</si>
  <si>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</si>
  <si>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</si>
  <si>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</si>
  <si>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</si>
  <si>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</si>
  <si>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</si>
  <si>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</si>
  <si>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</si>
  <si>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</si>
  <si>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</si>
  <si>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</si>
  <si>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</si>
  <si>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</si>
  <si>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</si>
  <si>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</si>
  <si>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</si>
  <si>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</si>
  <si>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</si>
  <si>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</si>
  <si>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</si>
  <si>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</si>
  <si>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</si>
  <si>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</si>
  <si>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</si>
  <si>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</si>
  <si>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</si>
  <si>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</si>
  <si>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</si>
  <si>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</si>
  <si>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</si>
  <si>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</si>
  <si>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</si>
  <si>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</si>
  <si>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</si>
  <si>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</si>
  <si>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</si>
  <si>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</si>
  <si>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</si>
  <si>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</si>
  <si>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</si>
  <si>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</si>
  <si>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</si>
  <si>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</si>
  <si>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</si>
  <si>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</si>
  <si>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</si>
  <si>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</si>
  <si>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</si>
  <si>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</si>
  <si>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</si>
  <si>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</si>
  <si>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</si>
  <si>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</si>
  <si>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</si>
  <si>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</si>
  <si>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</si>
  <si>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</si>
  <si>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</si>
  <si>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</si>
  <si>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</si>
  <si>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</si>
  <si>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</si>
  <si>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</si>
  <si>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</si>
  <si>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</si>
  <si>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</si>
  <si>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</si>
  <si>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</si>
  <si>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</si>
  <si>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</si>
  <si>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</si>
  <si>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</si>
  <si>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</si>
  <si>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</si>
  <si>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</si>
  <si>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</si>
  <si>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</si>
  <si>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</si>
  <si>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</si>
  <si>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</si>
  <si>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</si>
  <si>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</si>
  <si>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</si>
  <si>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</si>
  <si>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</si>
  <si>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</si>
  <si>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</si>
  <si>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</si>
  <si>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</si>
  <si>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</si>
  <si>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</si>
  <si>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</si>
  <si>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</si>
  <si>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</si>
  <si>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</si>
  <si>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</si>
  <si>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</si>
  <si>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</si>
  <si>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</si>
  <si>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</si>
  <si>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</si>
  <si>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</si>
  <si>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</si>
  <si>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</si>
  <si>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</si>
  <si>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</si>
  <si>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</si>
  <si>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</si>
  <si>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</si>
  <si>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</si>
  <si>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</si>
  <si>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</si>
  <si>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</si>
  <si>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</si>
  <si>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</si>
  <si>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</si>
  <si>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</si>
  <si>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</si>
  <si>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</si>
  <si>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</si>
  <si>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</si>
  <si>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</si>
  <si>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</si>
  <si>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</si>
  <si>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</si>
  <si>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</si>
  <si>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</si>
  <si>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</si>
  <si>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</si>
  <si>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</si>
  <si>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</si>
  <si>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</si>
  <si>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</si>
  <si>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</si>
  <si>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</si>
  <si>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</si>
  <si>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</si>
  <si>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</si>
  <si>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</si>
  <si>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</si>
  <si>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</si>
  <si>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</si>
  <si>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</si>
  <si>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</si>
  <si>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</si>
  <si>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</si>
  <si>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</si>
  <si>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</si>
  <si>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</si>
  <si>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</si>
  <si>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</si>
  <si>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</si>
  <si>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</si>
  <si>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</si>
  <si>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</si>
  <si>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</si>
  <si>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</si>
  <si>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</si>
  <si>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</si>
  <si>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</si>
  <si>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</si>
  <si>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</si>
  <si>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</si>
  <si>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</si>
  <si>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</si>
  <si>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</si>
  <si>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</si>
  <si>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</si>
  <si>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</si>
  <si>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</si>
  <si>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</si>
  <si>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</si>
  <si>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</si>
  <si>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</si>
  <si>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</si>
  <si>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</si>
  <si>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</si>
  <si>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</si>
  <si>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</si>
  <si>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</si>
  <si>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</si>
  <si>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</si>
  <si>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</si>
  <si>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</si>
  <si>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</si>
  <si>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</si>
  <si>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</si>
  <si>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</si>
  <si>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</si>
  <si>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</si>
  <si>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</si>
  <si>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</si>
  <si>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</si>
  <si>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</si>
  <si>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</si>
  <si>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</si>
  <si>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</si>
  <si>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</si>
  <si>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</si>
  <si>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</si>
  <si>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</si>
  <si>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</si>
  <si>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</si>
  <si>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</si>
  <si>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</si>
  <si>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</si>
  <si>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</si>
  <si>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</si>
  <si>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</si>
  <si>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</si>
  <si>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</si>
  <si>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</si>
  <si>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</si>
  <si>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</si>
  <si>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</si>
  <si>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</si>
  <si>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</si>
  <si>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</si>
  <si>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</si>
  <si>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</si>
  <si>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</si>
  <si>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</si>
  <si>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</si>
  <si>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</si>
  <si>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</si>
  <si>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</si>
  <si>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</si>
  <si>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</si>
  <si>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</si>
  <si>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</si>
  <si>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</si>
  <si>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</si>
  <si>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</si>
  <si>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</si>
  <si>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</si>
  <si>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</si>
  <si>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</si>
  <si>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</si>
  <si>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</si>
  <si>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</si>
  <si>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</si>
  <si>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</si>
  <si>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</si>
  <si>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</si>
  <si>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</si>
  <si>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</si>
  <si>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</si>
  <si>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</si>
  <si>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</si>
  <si>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</si>
  <si>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</si>
  <si>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</si>
  <si>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</si>
  <si>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</si>
  <si>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</si>
  <si>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</si>
  <si>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</si>
  <si>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</si>
  <si>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</si>
  <si>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</si>
  <si>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</si>
  <si>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</si>
  <si>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</si>
  <si>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</si>
  <si>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</si>
  <si>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</si>
  <si>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</si>
  <si>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</si>
  <si>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</si>
  <si>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</si>
  <si>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</si>
  <si>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</si>
  <si>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</si>
  <si>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</si>
  <si>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</si>
  <si>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</si>
  <si>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</si>
  <si>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</si>
  <si>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</si>
  <si>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</si>
  <si>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</si>
  <si>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</si>
  <si>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</si>
  <si>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</si>
  <si>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</si>
  <si>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</si>
  <si>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</si>
  <si>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</si>
  <si>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</si>
  <si>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</si>
  <si>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</si>
  <si>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</si>
  <si>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</si>
  <si>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</si>
  <si>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</si>
  <si>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</si>
  <si>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</si>
  <si>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</si>
  <si>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</si>
  <si>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</si>
  <si>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</si>
  <si>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</si>
  <si>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</si>
  <si>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</si>
  <si>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</si>
  <si>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</si>
  <si>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</si>
  <si>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</si>
  <si>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</si>
  <si>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</si>
  <si>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</si>
  <si>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</si>
  <si>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</si>
  <si>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</si>
  <si>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</si>
  <si>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</si>
  <si>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</si>
  <si>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</si>
  <si>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</si>
  <si>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</si>
  <si>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</si>
  <si>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</si>
  <si>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</si>
  <si>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</si>
  <si>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</si>
  <si>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</si>
  <si>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</si>
  <si>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</si>
  <si>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</si>
  <si>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</si>
  <si>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</si>
  <si>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</si>
  <si>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</si>
  <si>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</si>
  <si>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</si>
  <si>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</si>
  <si>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</si>
  <si>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</si>
  <si>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</si>
  <si>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</si>
  <si>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</si>
  <si>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</si>
  <si>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</si>
  <si>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</si>
  <si>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</si>
  <si>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</si>
  <si>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</si>
  <si>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</si>
  <si>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</si>
  <si>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</si>
  <si>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</si>
  <si>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</si>
  <si>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</si>
  <si>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</si>
  <si>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</si>
  <si>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</si>
  <si>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</si>
  <si>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</si>
  <si>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</si>
  <si>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</si>
  <si>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</si>
  <si>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</si>
  <si>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</si>
  <si>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</si>
  <si>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</si>
  <si>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</si>
  <si>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</si>
  <si>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</si>
  <si>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</si>
  <si>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</si>
  <si>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</si>
  <si>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</si>
  <si>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</si>
  <si>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</si>
  <si>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</si>
  <si>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</si>
  <si>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</si>
  <si>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</si>
  <si>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</si>
  <si>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</si>
  <si>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</si>
  <si>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</si>
  <si>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</si>
  <si>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</si>
  <si>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</si>
  <si>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</si>
  <si>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</si>
  <si>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</si>
  <si>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</si>
  <si>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</si>
  <si>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</si>
  <si>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</si>
  <si>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</si>
  <si>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</si>
  <si>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</si>
  <si>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</si>
  <si>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</si>
  <si>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</si>
  <si>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</si>
  <si>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</si>
  <si>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</si>
  <si>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</si>
  <si>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</si>
  <si>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</si>
  <si>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</si>
  <si>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</si>
  <si>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</si>
  <si>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</si>
  <si>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</si>
  <si>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</si>
  <si>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</si>
  <si>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</si>
  <si>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</si>
  <si>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</si>
  <si>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</si>
  <si>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</si>
  <si>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</si>
  <si>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</si>
  <si>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</si>
  <si>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</si>
  <si>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</si>
  <si>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</si>
  <si>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</si>
  <si>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</si>
  <si>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</si>
  <si>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</si>
  <si>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</si>
  <si>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</si>
  <si>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</si>
  <si>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</si>
  <si>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</si>
  <si>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</si>
  <si>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</si>
  <si>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</si>
  <si>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</si>
  <si>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</si>
  <si>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</si>
  <si>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</si>
  <si>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</si>
  <si>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</si>
  <si>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</si>
  <si>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</si>
  <si>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</si>
  <si>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</si>
  <si>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</si>
  <si>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</si>
  <si>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</si>
  <si>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</si>
  <si>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</si>
  <si>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</si>
  <si>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</si>
  <si>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</si>
  <si>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</si>
  <si>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</si>
  <si>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</si>
  <si>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</si>
  <si>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</si>
  <si>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</si>
  <si>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</si>
  <si>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</si>
  <si>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</si>
  <si>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</si>
  <si>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</si>
  <si>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</si>
  <si>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</si>
  <si>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</si>
  <si>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</si>
  <si>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</si>
  <si>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</si>
  <si>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</si>
  <si>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</si>
  <si>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</si>
  <si>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</si>
  <si>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</si>
  <si>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</si>
  <si>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</si>
  <si>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</si>
  <si>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</si>
  <si>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</si>
  <si>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</si>
  <si>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</si>
  <si>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</si>
  <si>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</si>
  <si>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</si>
  <si>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</si>
  <si>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</si>
  <si>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</si>
  <si>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</si>
  <si>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</si>
  <si>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</si>
  <si>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</si>
  <si>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</si>
  <si>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</si>
  <si>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</si>
  <si>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</si>
  <si>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</si>
  <si>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</si>
  <si>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</si>
  <si>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</si>
  <si>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</si>
  <si>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</si>
  <si>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</si>
  <si>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</si>
  <si>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</si>
  <si>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</si>
  <si>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</si>
  <si>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</si>
  <si>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</si>
  <si>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</si>
  <si>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</si>
  <si>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</si>
  <si>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</si>
  <si>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</si>
  <si>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</si>
  <si>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</si>
  <si>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</si>
  <si>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</si>
  <si>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</si>
  <si>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</si>
  <si>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</si>
  <si>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</si>
  <si>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</si>
  <si>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</si>
  <si>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</si>
  <si>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</si>
  <si>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</si>
  <si>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</si>
  <si>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</si>
  <si>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</si>
  <si>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</si>
  <si>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</si>
  <si>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</si>
  <si>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</si>
  <si>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</si>
  <si>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</si>
  <si>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</si>
  <si>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</si>
  <si>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</si>
  <si>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</si>
  <si>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</si>
  <si>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</si>
  <si>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</si>
  <si>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</si>
  <si>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</si>
  <si>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</si>
  <si>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</si>
  <si>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</si>
  <si>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</si>
  <si>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</si>
  <si>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</si>
  <si>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</si>
  <si>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</si>
  <si>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</si>
  <si>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</si>
  <si>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</si>
  <si>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</si>
  <si>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</si>
  <si>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</si>
  <si>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</si>
  <si>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</si>
  <si>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</si>
  <si>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</si>
  <si>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</si>
  <si>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</si>
  <si>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</si>
  <si>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</si>
  <si>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</si>
  <si>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</si>
  <si>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</si>
  <si>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</si>
  <si>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</si>
  <si>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</si>
  <si>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</si>
  <si>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</si>
  <si>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</si>
  <si>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</si>
  <si>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</si>
  <si>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</si>
  <si>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</si>
  <si>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</si>
  <si>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</si>
  <si>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</si>
  <si>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</si>
  <si>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</si>
  <si>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</si>
  <si>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</si>
  <si>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</si>
  <si>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</si>
  <si>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</si>
  <si>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</si>
  <si>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</si>
  <si>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</si>
  <si>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</si>
  <si>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</si>
  <si>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</si>
  <si>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</si>
  <si>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</si>
  <si>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</si>
  <si>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</si>
  <si>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</si>
  <si>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</si>
  <si>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</si>
  <si>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</si>
  <si>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</si>
  <si>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</si>
  <si>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</si>
  <si>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</si>
  <si>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</si>
  <si>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</si>
  <si>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</si>
  <si>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</si>
  <si>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</si>
  <si>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</si>
  <si>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</si>
  <si>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</si>
  <si>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</si>
  <si>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</si>
  <si>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</si>
  <si>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</si>
  <si>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</si>
  <si>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</si>
  <si>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</si>
  <si>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</si>
  <si>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</si>
  <si>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</si>
  <si>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</si>
  <si>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</si>
  <si>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</si>
  <si>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</si>
  <si>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</si>
  <si>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</si>
  <si>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</si>
  <si>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</si>
  <si>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</si>
  <si>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</si>
  <si>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</si>
  <si>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</si>
  <si>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</si>
  <si>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</si>
  <si>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</si>
  <si>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</si>
  <si>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</si>
  <si>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</si>
  <si>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</si>
  <si>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</si>
  <si>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</si>
  <si>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</si>
  <si>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</si>
  <si>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</si>
  <si>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</si>
  <si>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</si>
  <si>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</si>
  <si>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</si>
  <si>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</si>
  <si>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</si>
  <si>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</si>
  <si>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</si>
  <si>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</si>
  <si>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</si>
  <si>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</si>
  <si>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</si>
  <si>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</si>
  <si>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</si>
  <si>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</si>
  <si>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</si>
  <si>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</si>
  <si>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</si>
  <si>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</si>
  <si>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</si>
  <si>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</si>
  <si>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</si>
  <si>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</si>
  <si>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</si>
  <si>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</si>
  <si>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</si>
  <si>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</si>
  <si>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</si>
  <si>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</si>
  <si>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</si>
  <si>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</si>
  <si>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</si>
  <si>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</si>
  <si>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</si>
  <si>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</si>
  <si>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</si>
  <si>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</si>
  <si>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</si>
  <si>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</si>
  <si>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</si>
  <si>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</si>
  <si>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</si>
  <si>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</si>
  <si>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</si>
  <si>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</si>
  <si>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</si>
  <si>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</si>
  <si>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</si>
  <si>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</si>
  <si>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</si>
  <si>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</si>
  <si>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</si>
  <si>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</si>
  <si>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</si>
  <si>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</si>
  <si>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</si>
  <si>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</si>
  <si>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</si>
  <si>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</si>
  <si>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</si>
  <si>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</si>
  <si>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</si>
  <si>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</si>
  <si>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</si>
  <si>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</si>
  <si>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</si>
  <si>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</si>
  <si>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</si>
  <si>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</si>
  <si>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</si>
  <si>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</si>
  <si>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</si>
  <si>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</si>
  <si>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</si>
  <si>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</si>
  <si>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</si>
  <si>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</si>
  <si>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</si>
  <si>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</si>
  <si>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</si>
  <si>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</si>
  <si>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</si>
  <si>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</si>
  <si>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</si>
  <si>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</si>
  <si>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</si>
  <si>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</si>
  <si>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</si>
  <si>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</si>
  <si>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</si>
  <si>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</si>
  <si>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</si>
  <si>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</si>
  <si>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</si>
  <si>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</si>
  <si>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</si>
  <si>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</si>
  <si>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</si>
  <si>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</si>
  <si>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</si>
  <si>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</si>
  <si>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</si>
  <si>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</si>
  <si>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</si>
  <si>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</si>
  <si>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</si>
  <si>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</si>
  <si>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</si>
  <si>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</si>
  <si>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</si>
  <si>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</si>
  <si>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</si>
  <si>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</si>
  <si>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</si>
  <si>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</si>
  <si>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</si>
  <si>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</si>
  <si>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</si>
  <si>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</si>
  <si>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</si>
  <si>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</si>
  <si>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</si>
  <si>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</si>
  <si>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</si>
  <si>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</si>
  <si>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</si>
  <si>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</si>
  <si>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</si>
  <si>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</si>
  <si>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</si>
  <si>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</si>
  <si>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</si>
  <si>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</si>
  <si>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</si>
  <si>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</si>
  <si>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</si>
  <si>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</si>
  <si>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</si>
  <si>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</si>
  <si>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</si>
  <si>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</si>
  <si>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</si>
  <si>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</si>
  <si>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</si>
  <si>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</si>
  <si>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</si>
  <si>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</si>
  <si>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</si>
  <si>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</si>
  <si>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</si>
  <si>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</si>
  <si>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</si>
  <si>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</si>
  <si>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</si>
  <si>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</si>
  <si>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</si>
  <si>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</si>
  <si>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</si>
  <si>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</si>
  <si>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</si>
  <si>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</si>
  <si>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</si>
  <si>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</si>
  <si>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</si>
  <si>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</si>
  <si>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</si>
  <si>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</si>
  <si>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</si>
  <si>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</si>
  <si>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</si>
  <si>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</si>
  <si>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</si>
  <si>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</si>
  <si>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</si>
  <si>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</si>
  <si>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</si>
  <si>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</si>
  <si>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</si>
  <si>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</si>
  <si>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</si>
  <si>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</si>
  <si>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</si>
  <si>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</si>
  <si>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</si>
  <si>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</si>
  <si>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</si>
  <si>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</si>
  <si>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</si>
  <si>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</si>
  <si>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</si>
  <si>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</si>
  <si>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</si>
  <si>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</si>
  <si>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</si>
  <si>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</si>
  <si>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</si>
  <si>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</si>
  <si>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</si>
  <si>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</si>
  <si>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</si>
  <si>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</si>
  <si>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</si>
  <si>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</si>
  <si>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</si>
  <si>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</si>
  <si>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</si>
  <si>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</si>
  <si>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</si>
  <si>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</si>
  <si>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</si>
  <si>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</si>
  <si>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</si>
  <si>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</si>
  <si>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</si>
  <si>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</si>
  <si>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</si>
  <si>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</si>
  <si>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</si>
  <si>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</si>
  <si>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</si>
  <si>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</si>
  <si>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</si>
  <si>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</si>
  <si>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</si>
  <si>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</si>
  <si>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</si>
  <si>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</si>
  <si>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</si>
  <si>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</si>
  <si>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</si>
  <si>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</si>
  <si>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</si>
  <si>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</si>
  <si>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</si>
  <si>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</si>
  <si>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</si>
  <si>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</si>
  <si>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</si>
  <si>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</si>
  <si>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</si>
  <si>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</si>
  <si>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</si>
  <si>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</si>
  <si>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</si>
  <si>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</si>
  <si>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</si>
  <si>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</si>
  <si>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</si>
  <si>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</si>
  <si>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</si>
  <si>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</si>
  <si>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</si>
  <si>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</si>
  <si>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</si>
  <si>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</si>
  <si>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</si>
  <si>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</si>
  <si>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</si>
  <si>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</si>
  <si>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</si>
  <si>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</si>
  <si>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</si>
  <si>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</si>
  <si>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</si>
  <si>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</si>
  <si>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</si>
  <si>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</si>
  <si>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</si>
  <si>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</si>
  <si>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</si>
  <si>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</si>
  <si>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</si>
  <si>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</si>
  <si>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</si>
  <si>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</si>
  <si>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</si>
  <si>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</si>
  <si>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</si>
  <si>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</si>
  <si>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</si>
  <si>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</si>
  <si>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</si>
  <si>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</si>
  <si>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</si>
  <si>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</si>
  <si>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</si>
  <si>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</si>
  <si>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</si>
  <si>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</si>
  <si>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</si>
  <si>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</si>
  <si>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</si>
  <si>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</si>
  <si>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</si>
  <si>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</si>
  <si>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</si>
  <si>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</si>
  <si>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</si>
  <si>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</si>
  <si>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</si>
  <si>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</si>
  <si>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</si>
  <si>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</si>
  <si>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</si>
  <si>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</si>
  <si>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</si>
  <si>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</si>
  <si>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</si>
  <si>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</si>
  <si>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</si>
  <si>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</si>
  <si>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</si>
  <si>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</si>
  <si>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</si>
  <si>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</si>
  <si>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</si>
  <si>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</si>
  <si>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</si>
  <si>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</si>
  <si>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</si>
  <si>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</si>
  <si>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</si>
  <si>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</si>
  <si>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</si>
  <si>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</si>
  <si>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</si>
  <si>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</si>
  <si>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</si>
  <si>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</si>
  <si>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</si>
  <si>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</si>
  <si>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</si>
  <si>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</si>
  <si>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</si>
  <si>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</si>
  <si>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</si>
  <si>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</si>
  <si>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</si>
  <si>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</si>
  <si>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</si>
  <si>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</si>
  <si>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</si>
  <si>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</si>
  <si>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</si>
  <si>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</si>
  <si>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</si>
  <si>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</si>
  <si>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</si>
  <si>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</si>
  <si>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</si>
  <si>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</si>
  <si>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</si>
  <si>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</si>
  <si>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</si>
  <si>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</si>
  <si>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</si>
  <si>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</si>
  <si>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</si>
  <si>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</si>
  <si>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</si>
  <si>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</si>
  <si>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</si>
  <si>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</si>
  <si>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</si>
  <si>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</si>
  <si>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</si>
  <si>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</si>
  <si>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</si>
  <si>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</si>
  <si>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</si>
  <si>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</si>
  <si>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</si>
  <si>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</si>
  <si>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</si>
  <si>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</si>
  <si>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</si>
  <si>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</si>
  <si>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</si>
  <si>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</si>
  <si>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</si>
  <si>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</si>
  <si>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</si>
  <si>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</si>
  <si>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</si>
  <si>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</si>
  <si>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</si>
  <si>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</si>
  <si>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</si>
  <si>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</si>
  <si>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</si>
  <si>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</si>
  <si>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</si>
  <si>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</si>
  <si>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</si>
  <si>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</si>
  <si>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</si>
  <si>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</si>
  <si>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</si>
  <si>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</si>
  <si>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</si>
  <si>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</si>
  <si>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</si>
  <si>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</si>
  <si>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</si>
  <si>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</si>
  <si>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</si>
  <si>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</si>
  <si>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</si>
  <si>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</si>
  <si>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</si>
  <si>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</si>
  <si>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</si>
  <si>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</si>
  <si>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</si>
  <si>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</si>
  <si>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</si>
  <si>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</si>
  <si>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</si>
  <si>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</si>
  <si>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</si>
  <si>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</si>
  <si>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</si>
  <si>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</si>
  <si>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</si>
  <si>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</si>
  <si>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</si>
  <si>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</si>
  <si>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</si>
  <si>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</si>
  <si>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</si>
  <si>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</si>
  <si>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</si>
  <si>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</si>
  <si>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</si>
  <si>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</si>
  <si>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</si>
  <si>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</si>
  <si>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</si>
  <si>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</si>
  <si>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</si>
  <si>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</si>
  <si>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</si>
  <si>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</si>
  <si>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</si>
  <si>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</si>
  <si>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</si>
  <si>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</si>
  <si>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</si>
  <si>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</si>
  <si>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</si>
  <si>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</si>
  <si>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</si>
  <si>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</si>
  <si>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</si>
  <si>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</si>
  <si>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</si>
  <si>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</si>
  <si>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</si>
  <si>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</si>
  <si>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</si>
  <si>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</si>
  <si>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</si>
  <si>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</si>
  <si>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</si>
  <si>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</si>
  <si>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</si>
  <si>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</si>
  <si>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</si>
  <si>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</si>
  <si>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</si>
  <si>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</si>
  <si>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</si>
  <si>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</si>
  <si>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</si>
  <si>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</si>
  <si>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</si>
  <si>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</si>
  <si>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</si>
  <si>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</si>
  <si>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</si>
  <si>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</si>
  <si>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</si>
  <si>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</si>
  <si>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</si>
  <si>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</si>
  <si>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</si>
  <si>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</si>
  <si>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</si>
  <si>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</si>
  <si>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</si>
  <si>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</si>
  <si>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</si>
  <si>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</si>
  <si>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</si>
  <si>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</si>
  <si>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</si>
  <si>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</si>
  <si>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</si>
  <si>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</si>
  <si>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</si>
  <si>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</si>
  <si>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</si>
  <si>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</si>
  <si>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</si>
  <si>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</si>
  <si>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</si>
  <si>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</si>
  <si>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</si>
  <si>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</si>
  <si>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</si>
  <si>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</si>
  <si>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</si>
  <si>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</si>
  <si>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</si>
  <si>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</si>
  <si>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</si>
  <si>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</si>
  <si>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</si>
  <si>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</si>
  <si>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</si>
  <si>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</si>
  <si>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</si>
  <si>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</si>
  <si>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</si>
  <si>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</si>
  <si>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</si>
  <si>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</si>
  <si>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</si>
  <si>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</si>
  <si>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</si>
  <si>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</si>
  <si>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</si>
  <si>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</si>
  <si>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</si>
  <si>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</si>
  <si>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</si>
  <si>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</si>
  <si>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</si>
  <si>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</si>
  <si>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</si>
  <si>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</si>
  <si>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</si>
  <si>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</si>
  <si>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</si>
  <si>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</si>
  <si>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</si>
  <si>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</si>
  <si>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</si>
  <si>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</si>
  <si>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</si>
  <si>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</si>
  <si>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</si>
  <si>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</si>
  <si>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</si>
  <si>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</si>
  <si>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</si>
  <si>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</si>
  <si>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</si>
  <si>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</si>
  <si>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</si>
  <si>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</si>
  <si>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</si>
  <si>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</si>
  <si>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</si>
  <si>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</si>
  <si>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</si>
  <si>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</si>
  <si>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</si>
  <si>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</si>
  <si>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</si>
  <si>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</si>
  <si>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</si>
  <si>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</si>
  <si>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</si>
  <si>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</si>
  <si>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</si>
  <si>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</si>
  <si>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</si>
  <si>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</si>
  <si>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</si>
  <si>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</si>
  <si>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</si>
  <si>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</si>
  <si>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</si>
  <si>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</si>
  <si>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</si>
  <si>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</si>
  <si>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</si>
  <si>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</si>
  <si>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</si>
  <si>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</si>
  <si>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</si>
  <si>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</si>
  <si>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</si>
  <si>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</si>
  <si>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</si>
  <si>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</si>
  <si>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</si>
  <si>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</si>
  <si>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</si>
  <si>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</si>
  <si>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</si>
  <si>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</si>
  <si>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</si>
  <si>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</si>
  <si>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</si>
  <si>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</si>
  <si>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</si>
  <si>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</si>
  <si>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</si>
  <si>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</si>
  <si>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</si>
  <si>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</si>
  <si>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</si>
  <si>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</si>
  <si>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</si>
  <si>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</si>
  <si>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</si>
  <si>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</si>
  <si>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</si>
  <si>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</si>
  <si>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</si>
  <si>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</si>
  <si>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</si>
  <si>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</si>
  <si>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</si>
  <si>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</si>
  <si>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</si>
  <si>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</si>
  <si>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</si>
  <si>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</si>
  <si>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</si>
  <si>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</si>
  <si>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</si>
  <si>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</si>
  <si>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</si>
  <si>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</si>
  <si>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</si>
  <si>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</si>
  <si>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</si>
  <si>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</si>
  <si>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</si>
  <si>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</si>
  <si>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</si>
  <si>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</si>
  <si>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</si>
  <si>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</si>
  <si>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</si>
  <si>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</si>
  <si>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</si>
  <si>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</si>
  <si>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</si>
  <si>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</si>
  <si>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</si>
  <si>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</si>
  <si>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</si>
  <si>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</si>
  <si>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</si>
  <si>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</si>
  <si>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</si>
  <si>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</si>
  <si>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</si>
  <si>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</si>
  <si>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</si>
  <si>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</si>
  <si>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</si>
  <si>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</si>
  <si>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</si>
  <si>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</si>
  <si>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</si>
  <si>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</si>
  <si>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</si>
  <si>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</si>
  <si>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</si>
  <si>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</si>
  <si>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</si>
  <si>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</si>
  <si>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</si>
  <si>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</si>
  <si>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</si>
  <si>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</si>
  <si>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</si>
  <si>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</si>
  <si>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</si>
  <si>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</si>
  <si>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</si>
  <si>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</si>
  <si>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</si>
  <si>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</si>
  <si>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</si>
  <si>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</si>
  <si>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</si>
  <si>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</si>
  <si>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</si>
  <si>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</si>
  <si>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</si>
  <si>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</si>
  <si>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</si>
  <si>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</si>
  <si>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</si>
  <si>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</si>
  <si>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</si>
  <si>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</si>
  <si>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</si>
  <si>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</si>
  <si>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</si>
  <si>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</si>
  <si>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</si>
  <si>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</si>
  <si>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</si>
  <si>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</si>
  <si>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</si>
  <si>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</si>
  <si>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</si>
  <si>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</si>
  <si>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</si>
  <si>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</si>
  <si>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</si>
  <si>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</si>
  <si>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</si>
  <si>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</si>
  <si>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</si>
  <si>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</si>
  <si>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</si>
  <si>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</si>
  <si>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</si>
  <si>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</si>
  <si>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</si>
  <si>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</si>
  <si>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</si>
  <si>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</si>
  <si>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</si>
  <si>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</si>
  <si>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</si>
  <si>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</si>
  <si>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</si>
  <si>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</si>
  <si>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</si>
  <si>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</si>
  <si>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</si>
  <si>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</si>
  <si>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</si>
  <si>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</si>
  <si>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</si>
  <si>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</si>
  <si>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</si>
  <si>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</si>
  <si>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</si>
  <si>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</si>
  <si>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</si>
  <si>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</si>
  <si>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</si>
  <si>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</si>
  <si>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</si>
  <si>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</si>
  <si>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</si>
  <si>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</si>
  <si>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</si>
  <si>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</si>
  <si>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</si>
  <si>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</si>
  <si>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</si>
  <si>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</si>
  <si>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</si>
  <si>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</si>
  <si>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</si>
  <si>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</si>
  <si>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</si>
  <si>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</si>
  <si>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</si>
  <si>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</si>
  <si>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</si>
  <si>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</si>
  <si>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</si>
  <si>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</si>
  <si>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</si>
  <si>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</si>
  <si>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</si>
  <si>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</si>
  <si>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</si>
  <si>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</si>
  <si>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</si>
  <si>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</si>
  <si>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</si>
  <si>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</si>
  <si>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</si>
  <si>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</si>
  <si>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</si>
  <si>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</si>
  <si>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</si>
  <si>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</si>
  <si>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</si>
  <si>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</si>
  <si>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</si>
  <si>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</si>
  <si>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</si>
  <si>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</si>
  <si>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</si>
  <si>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</si>
  <si>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</si>
  <si>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</si>
  <si>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</si>
  <si>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</si>
  <si>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</si>
  <si>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</si>
  <si>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</si>
  <si>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</si>
  <si>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</si>
  <si>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</si>
  <si>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</si>
  <si>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</si>
  <si>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</si>
  <si>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</si>
  <si>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</si>
  <si>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</si>
  <si>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</si>
  <si>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</si>
  <si>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</si>
  <si>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</si>
  <si>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</si>
  <si>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</si>
  <si>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</si>
  <si>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</si>
  <si>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</si>
  <si>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</si>
  <si>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</si>
  <si>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</si>
  <si>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</si>
  <si>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</si>
  <si>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</si>
  <si>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</si>
  <si>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</si>
  <si>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</si>
  <si>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</si>
  <si>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</si>
  <si>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</si>
  <si>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</si>
  <si>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</si>
  <si>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</si>
  <si>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</si>
  <si>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</si>
  <si>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</si>
  <si>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</si>
  <si>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</si>
  <si>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</si>
  <si>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</si>
  <si>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</si>
  <si>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</si>
  <si>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</si>
  <si>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</si>
  <si>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</si>
  <si>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</si>
  <si>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</si>
  <si>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</si>
  <si>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</si>
  <si>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</si>
  <si>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</si>
  <si>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</si>
  <si>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</si>
  <si>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</si>
  <si>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</si>
  <si>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</si>
  <si>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</si>
  <si>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</si>
  <si>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</si>
  <si>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</si>
  <si>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</si>
  <si>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</si>
  <si>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</si>
  <si>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</si>
  <si>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</si>
  <si>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</si>
  <si>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</si>
  <si>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</si>
  <si>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</si>
  <si>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</si>
  <si>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</si>
  <si>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</si>
  <si>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</si>
  <si>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</si>
  <si>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</si>
  <si>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</si>
  <si>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</si>
  <si>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</si>
  <si>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</si>
  <si>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</si>
  <si>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</si>
  <si>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</si>
  <si>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</si>
  <si>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</si>
  <si>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</si>
  <si>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</si>
  <si>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</si>
  <si>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</si>
  <si>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</si>
  <si>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</si>
  <si>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</si>
  <si>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</si>
  <si>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</si>
  <si>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</si>
  <si>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</si>
  <si>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</si>
  <si>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</si>
  <si>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</si>
  <si>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</si>
  <si>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</si>
  <si>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</si>
  <si>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</si>
  <si>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</si>
  <si>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</si>
  <si>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</si>
  <si>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</si>
  <si>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</si>
  <si>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</si>
  <si>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</si>
  <si>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</si>
  <si>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</si>
  <si>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</si>
  <si>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</si>
  <si>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</si>
  <si>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</si>
  <si>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</si>
  <si>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</si>
  <si>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</si>
  <si>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</si>
  <si>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</si>
  <si>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</si>
  <si>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</si>
  <si>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</si>
  <si>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</si>
  <si>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</si>
  <si>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</si>
  <si>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</si>
  <si>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</si>
  <si>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</si>
  <si>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</si>
  <si>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</si>
  <si>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</si>
  <si>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</si>
  <si>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</si>
  <si>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</si>
  <si>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</si>
  <si>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</si>
  <si>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</si>
  <si>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</si>
  <si>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</si>
  <si>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</si>
  <si>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</si>
  <si>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</si>
  <si>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</si>
  <si>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</si>
  <si>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</si>
  <si>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</si>
  <si>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</si>
  <si>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</si>
  <si>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</si>
  <si>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</si>
  <si>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</si>
  <si>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</si>
  <si>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</si>
  <si>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</si>
  <si>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</si>
  <si>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</si>
  <si>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</si>
  <si>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</si>
  <si>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</si>
  <si>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</si>
  <si>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</si>
  <si>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</si>
  <si>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</si>
  <si>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首藤　修</t>
    <rPh sb="0" eb="2">
      <t>シュドウ</t>
    </rPh>
    <rPh sb="3" eb="4">
      <t>オサム</t>
    </rPh>
    <phoneticPr fontId="1"/>
  </si>
  <si>
    <t>１　追加</t>
    <rPh sb="2" eb="4">
      <t>ツイカ</t>
    </rPh>
    <phoneticPr fontId="1"/>
  </si>
  <si>
    <t>２　法人</t>
    <rPh sb="2" eb="4">
      <t>ホウジン</t>
    </rPh>
    <phoneticPr fontId="1"/>
  </si>
  <si>
    <t>５　営利法人</t>
    <rPh sb="2" eb="4">
      <t>エイリ</t>
    </rPh>
    <rPh sb="4" eb="6">
      <t>ホウジン</t>
    </rPh>
    <phoneticPr fontId="1"/>
  </si>
  <si>
    <t>かぶしきかいしゃ　えーる　　　　　　　　　　　　　　　　　</t>
    <phoneticPr fontId="1"/>
  </si>
  <si>
    <t>株式会社　エール</t>
    <rPh sb="0" eb="4">
      <t>カブシキカイシャ</t>
    </rPh>
    <phoneticPr fontId="1"/>
  </si>
  <si>
    <t>北海道旭川市永山北２条１１丁目２６番地の３</t>
    <rPh sb="0" eb="3">
      <t>ホッカイドウ</t>
    </rPh>
    <rPh sb="3" eb="6">
      <t>アサヒカワシ</t>
    </rPh>
    <rPh sb="6" eb="8">
      <t>ナガヤマ</t>
    </rPh>
    <rPh sb="8" eb="9">
      <t>キタ</t>
    </rPh>
    <rPh sb="10" eb="11">
      <t>ジョウ</t>
    </rPh>
    <rPh sb="13" eb="15">
      <t>チョウメ</t>
    </rPh>
    <rPh sb="17" eb="19">
      <t>バンチ</t>
    </rPh>
    <phoneticPr fontId="1"/>
  </si>
  <si>
    <t>0166</t>
    <phoneticPr fontId="1"/>
  </si>
  <si>
    <t>48</t>
    <phoneticPr fontId="1"/>
  </si>
  <si>
    <t>0013</t>
    <phoneticPr fontId="1"/>
  </si>
  <si>
    <t>0014</t>
    <phoneticPr fontId="1"/>
  </si>
  <si>
    <t>yell</t>
    <phoneticPr fontId="1"/>
  </si>
  <si>
    <t>ace.ocn.ne.jp</t>
    <phoneticPr fontId="1"/>
  </si>
  <si>
    <t>代表取締役</t>
    <rPh sb="0" eb="2">
      <t>ダイヒョウ</t>
    </rPh>
    <rPh sb="2" eb="5">
      <t>トリシマリヤク</t>
    </rPh>
    <phoneticPr fontId="1"/>
  </si>
  <si>
    <t>代表取締役・施設長</t>
    <rPh sb="0" eb="5">
      <t>ダイヒョウトリシマリヤク</t>
    </rPh>
    <rPh sb="6" eb="9">
      <t>シセツチョウ</t>
    </rPh>
    <phoneticPr fontId="1"/>
  </si>
  <si>
    <t>介護付有料老人ホームエールⅡ</t>
    <rPh sb="0" eb="3">
      <t>カイゴツ</t>
    </rPh>
    <rPh sb="3" eb="7">
      <t>ユウリョウロウジン</t>
    </rPh>
    <phoneticPr fontId="1"/>
  </si>
  <si>
    <t>永山</t>
    <rPh sb="0" eb="2">
      <t>ナガヤマ</t>
    </rPh>
    <phoneticPr fontId="1"/>
  </si>
  <si>
    <t>JR永山駅より徒歩１５分</t>
    <rPh sb="2" eb="4">
      <t>ナガヤマ</t>
    </rPh>
    <rPh sb="4" eb="5">
      <t>エキ</t>
    </rPh>
    <rPh sb="7" eb="9">
      <t>トホ</t>
    </rPh>
    <rPh sb="11" eb="12">
      <t>フン</t>
    </rPh>
    <phoneticPr fontId="1"/>
  </si>
  <si>
    <t>１　介護付（一般型特定施設入居者生活介護を提供する場合）</t>
  </si>
  <si>
    <t>旭川市</t>
    <rPh sb="0" eb="3">
      <t>アサヒカワシ</t>
    </rPh>
    <phoneticPr fontId="1"/>
  </si>
  <si>
    <t>１　事業者が自ら所有する土地</t>
  </si>
  <si>
    <t>１　事業者が自ら所有する建物</t>
  </si>
  <si>
    <t>３　その他</t>
  </si>
  <si>
    <t>３　木造</t>
  </si>
  <si>
    <t>１　あり</t>
  </si>
  <si>
    <t>２　なし</t>
  </si>
  <si>
    <t>１　全室個室（縁故者個室含む）</t>
  </si>
  <si>
    <t>４　なし</t>
  </si>
  <si>
    <t>３　なし</t>
  </si>
  <si>
    <t>１　自ら実施</t>
  </si>
  <si>
    <t>○</t>
  </si>
  <si>
    <t>豊岡内科整形外科クリニック</t>
    <rPh sb="0" eb="8">
      <t>トヨオカナイカセイケイゲカ</t>
    </rPh>
    <phoneticPr fontId="1"/>
  </si>
  <si>
    <t>旭川市豊岡３条６丁目１７６番地の１０７</t>
    <rPh sb="0" eb="3">
      <t>アサヒカワシ</t>
    </rPh>
    <rPh sb="3" eb="5">
      <t>トヨオカ</t>
    </rPh>
    <rPh sb="6" eb="7">
      <t>ジョウ</t>
    </rPh>
    <rPh sb="8" eb="10">
      <t>チョウメ</t>
    </rPh>
    <rPh sb="13" eb="15">
      <t>バンチ</t>
    </rPh>
    <phoneticPr fontId="1"/>
  </si>
  <si>
    <t>急変時の対応</t>
    <rPh sb="0" eb="3">
      <t>キュウヘンジ</t>
    </rPh>
    <rPh sb="4" eb="6">
      <t>タイオウ</t>
    </rPh>
    <phoneticPr fontId="1"/>
  </si>
  <si>
    <t>内科・整形外科・形成外科・リュウマチ科・リハビリテーション科</t>
    <rPh sb="0" eb="2">
      <t>ナイカ</t>
    </rPh>
    <rPh sb="3" eb="7">
      <t>セイケイゲカ</t>
    </rPh>
    <rPh sb="8" eb="12">
      <t>ケイセイゲカ</t>
    </rPh>
    <rPh sb="18" eb="19">
      <t>カ</t>
    </rPh>
    <rPh sb="29" eb="30">
      <t>カ</t>
    </rPh>
    <phoneticPr fontId="1"/>
  </si>
  <si>
    <t>なし</t>
    <phoneticPr fontId="1"/>
  </si>
  <si>
    <t>入居者の尊厳を守り、安全に配慮しながら生活機能の維持・向上を目指します。</t>
    <rPh sb="4" eb="6">
      <t>ソンゲン</t>
    </rPh>
    <rPh sb="7" eb="8">
      <t>マモ</t>
    </rPh>
    <rPh sb="10" eb="12">
      <t>アンゼン</t>
    </rPh>
    <rPh sb="13" eb="15">
      <t>ハイリョ</t>
    </rPh>
    <rPh sb="19" eb="21">
      <t>セイカツ</t>
    </rPh>
    <rPh sb="21" eb="23">
      <t>キノウ</t>
    </rPh>
    <rPh sb="24" eb="26">
      <t>イジ</t>
    </rPh>
    <rPh sb="27" eb="29">
      <t>コウジョウ</t>
    </rPh>
    <rPh sb="30" eb="32">
      <t>メザ</t>
    </rPh>
    <phoneticPr fontId="1"/>
  </si>
  <si>
    <t>入居契約書　第８条</t>
    <rPh sb="0" eb="2">
      <t>ニュウキョ</t>
    </rPh>
    <rPh sb="2" eb="5">
      <t>ケイヤクショ</t>
    </rPh>
    <rPh sb="6" eb="7">
      <t>ダイ</t>
    </rPh>
    <rPh sb="8" eb="9">
      <t>ジョウ</t>
    </rPh>
    <phoneticPr fontId="1"/>
  </si>
  <si>
    <t>8450001007165</t>
    <phoneticPr fontId="1"/>
  </si>
  <si>
    <t>入居者の希望、又は利用者の身体能力に応じて居室の移動を行ったほうが良い場合。</t>
    <rPh sb="0" eb="3">
      <t>ニュウキョシャ</t>
    </rPh>
    <rPh sb="4" eb="6">
      <t>キボウ</t>
    </rPh>
    <rPh sb="7" eb="8">
      <t>マタ</t>
    </rPh>
    <rPh sb="9" eb="12">
      <t>リヨウシャ</t>
    </rPh>
    <rPh sb="13" eb="17">
      <t>シンタイノウリョク</t>
    </rPh>
    <rPh sb="18" eb="19">
      <t>オウ</t>
    </rPh>
    <rPh sb="21" eb="23">
      <t>キョシツ</t>
    </rPh>
    <rPh sb="24" eb="26">
      <t>イドウ</t>
    </rPh>
    <rPh sb="27" eb="28">
      <t>オコナ</t>
    </rPh>
    <rPh sb="33" eb="34">
      <t>ヨ</t>
    </rPh>
    <rPh sb="35" eb="37">
      <t>バアイ</t>
    </rPh>
    <phoneticPr fontId="1"/>
  </si>
  <si>
    <t>ｄ　３：１以上</t>
  </si>
  <si>
    <t>・特定施設サービス計画に基づき、入居者が有する能力に応じ、自立した日常生活を営むことができるよう、入浴、排泄、食事等の介護その他の日常生活上の世話、機能訓練及び療養上の世話を行います。　　　　　　　　　　　　　　　　　　　　・安定かつ継続的な事業運営に努めます。　　　・居宅介護支援事業者その他保健医療サービス又は福祉サービスを提供する者との密接な連携に努めるとともに、関係市町村とも連携を図り、総合的なサービスの提供に努めます。　　　　　　　　　　　　　　　　　　　　　　　　　　</t>
    <phoneticPr fontId="1"/>
  </si>
  <si>
    <t>介護福祉士</t>
    <rPh sb="0" eb="5">
      <t>カイゴフクシシ</t>
    </rPh>
    <phoneticPr fontId="1"/>
  </si>
  <si>
    <t>２　建物賃貸借方式</t>
  </si>
  <si>
    <t>３　月払い方式</t>
  </si>
  <si>
    <t>３　不在期間が○日以上の場合に限り、日割り計算で減額</t>
  </si>
  <si>
    <t>入院等による不在期間が20日間未満の場合は半額減額　物価変動、人件費上昇により、改定する場合がある。　　　　　　　　　　　　　　　　　　　　　　　　　　　　　　　　　　　　　　　　　　　　　　　　　　　　　　　</t>
    <rPh sb="0" eb="3">
      <t>ニュウイントウ</t>
    </rPh>
    <rPh sb="6" eb="10">
      <t>フザイキカン</t>
    </rPh>
    <rPh sb="13" eb="14">
      <t>ニチ</t>
    </rPh>
    <rPh sb="14" eb="15">
      <t>カン</t>
    </rPh>
    <rPh sb="15" eb="17">
      <t>ミマン</t>
    </rPh>
    <rPh sb="18" eb="20">
      <t>バアイ</t>
    </rPh>
    <rPh sb="21" eb="23">
      <t>ハンガク</t>
    </rPh>
    <rPh sb="23" eb="25">
      <t>ゲンガク</t>
    </rPh>
    <rPh sb="26" eb="30">
      <t>ブッカヘンドウ</t>
    </rPh>
    <rPh sb="31" eb="34">
      <t>ジンケンヒ</t>
    </rPh>
    <rPh sb="34" eb="36">
      <t>ジョウショウ</t>
    </rPh>
    <rPh sb="40" eb="42">
      <t>カイテイ</t>
    </rPh>
    <rPh sb="44" eb="46">
      <t>バアイ</t>
    </rPh>
    <phoneticPr fontId="1"/>
  </si>
  <si>
    <t>運営懇談会の意見を聴く。</t>
    <rPh sb="0" eb="2">
      <t>ウンエイ</t>
    </rPh>
    <rPh sb="2" eb="5">
      <t>コンダンカイ</t>
    </rPh>
    <rPh sb="6" eb="8">
      <t>イケン</t>
    </rPh>
    <rPh sb="9" eb="10">
      <t>キ</t>
    </rPh>
    <phoneticPr fontId="1"/>
  </si>
  <si>
    <t>旭川市内の相場を勘案して算出した。</t>
    <rPh sb="0" eb="2">
      <t>アサヒカワ</t>
    </rPh>
    <rPh sb="2" eb="4">
      <t>シナイ</t>
    </rPh>
    <rPh sb="5" eb="7">
      <t>ソウバ</t>
    </rPh>
    <rPh sb="8" eb="10">
      <t>カンアン</t>
    </rPh>
    <rPh sb="12" eb="14">
      <t>サンシュツ</t>
    </rPh>
    <phoneticPr fontId="1"/>
  </si>
  <si>
    <t>なし。</t>
    <phoneticPr fontId="1"/>
  </si>
  <si>
    <t>共用施設の維持管理・修繕費。事務管理部門事務費。</t>
    <rPh sb="0" eb="2">
      <t>キョウヨウ</t>
    </rPh>
    <rPh sb="2" eb="4">
      <t>シセツ</t>
    </rPh>
    <rPh sb="5" eb="7">
      <t>イジ</t>
    </rPh>
    <rPh sb="7" eb="9">
      <t>カンリ</t>
    </rPh>
    <rPh sb="10" eb="12">
      <t>シュウゼン</t>
    </rPh>
    <rPh sb="12" eb="13">
      <t>ヒ</t>
    </rPh>
    <rPh sb="14" eb="16">
      <t>ジム</t>
    </rPh>
    <rPh sb="16" eb="18">
      <t>カンリ</t>
    </rPh>
    <rPh sb="18" eb="20">
      <t>ブモン</t>
    </rPh>
    <rPh sb="20" eb="23">
      <t>ジムヒ</t>
    </rPh>
    <phoneticPr fontId="1"/>
  </si>
  <si>
    <t>厨房維持費、及び１日３食・おやつを提供するための費用。</t>
    <rPh sb="0" eb="2">
      <t>チュウボウ</t>
    </rPh>
    <rPh sb="2" eb="5">
      <t>イジヒ</t>
    </rPh>
    <rPh sb="6" eb="7">
      <t>オヨ</t>
    </rPh>
    <rPh sb="9" eb="10">
      <t>ニチ</t>
    </rPh>
    <rPh sb="11" eb="12">
      <t>ショク</t>
    </rPh>
    <rPh sb="17" eb="19">
      <t>テイキョウ</t>
    </rPh>
    <rPh sb="24" eb="26">
      <t>ヒヨウ</t>
    </rPh>
    <phoneticPr fontId="1"/>
  </si>
  <si>
    <t>共用施設・居室内の備え付けの電気、全体の水道代の費用。</t>
    <rPh sb="0" eb="2">
      <t>キョウヨウ</t>
    </rPh>
    <rPh sb="2" eb="4">
      <t>シセツ</t>
    </rPh>
    <rPh sb="5" eb="7">
      <t>キョシツ</t>
    </rPh>
    <rPh sb="7" eb="8">
      <t>ナイ</t>
    </rPh>
    <rPh sb="9" eb="10">
      <t>ソナ</t>
    </rPh>
    <rPh sb="11" eb="12">
      <t>ツ</t>
    </rPh>
    <rPh sb="14" eb="16">
      <t>デンキ</t>
    </rPh>
    <rPh sb="17" eb="19">
      <t>ゼンタイ</t>
    </rPh>
    <rPh sb="20" eb="22">
      <t>スイドウ</t>
    </rPh>
    <rPh sb="22" eb="23">
      <t>ダイ</t>
    </rPh>
    <rPh sb="24" eb="26">
      <t>ヒヨウ</t>
    </rPh>
    <phoneticPr fontId="1"/>
  </si>
  <si>
    <t>基本報酬、及び加算の利用者負担分。</t>
    <rPh sb="0" eb="2">
      <t>キホン</t>
    </rPh>
    <rPh sb="2" eb="4">
      <t>ホウシュウ</t>
    </rPh>
    <rPh sb="5" eb="6">
      <t>オヨ</t>
    </rPh>
    <rPh sb="7" eb="9">
      <t>カサン</t>
    </rPh>
    <rPh sb="10" eb="13">
      <t>リヨウシャ</t>
    </rPh>
    <rPh sb="13" eb="16">
      <t>フタンブン</t>
    </rPh>
    <phoneticPr fontId="1"/>
  </si>
  <si>
    <t>エールⅡ　生活相談員　福田　樹市朗</t>
    <rPh sb="5" eb="10">
      <t>セイカツソウダンイン</t>
    </rPh>
    <rPh sb="11" eb="13">
      <t>フクダ</t>
    </rPh>
    <rPh sb="14" eb="15">
      <t>イツキ</t>
    </rPh>
    <rPh sb="15" eb="16">
      <t>シ</t>
    </rPh>
    <rPh sb="16" eb="17">
      <t>ロウ</t>
    </rPh>
    <phoneticPr fontId="1"/>
  </si>
  <si>
    <t>0166</t>
    <phoneticPr fontId="1"/>
  </si>
  <si>
    <t>48</t>
    <phoneticPr fontId="1"/>
  </si>
  <si>
    <t>0013</t>
    <phoneticPr fontId="1"/>
  </si>
  <si>
    <t>※対応はシフトによる</t>
    <rPh sb="1" eb="3">
      <t>タイオウ</t>
    </rPh>
    <phoneticPr fontId="1"/>
  </si>
  <si>
    <t>旭川市役所　指導監査課</t>
    <rPh sb="0" eb="2">
      <t>アサヒカワ</t>
    </rPh>
    <rPh sb="2" eb="5">
      <t>シヤクショ</t>
    </rPh>
    <rPh sb="6" eb="11">
      <t>シドウカンサカ</t>
    </rPh>
    <phoneticPr fontId="1"/>
  </si>
  <si>
    <t>25</t>
    <phoneticPr fontId="1"/>
  </si>
  <si>
    <t>9849</t>
    <phoneticPr fontId="1"/>
  </si>
  <si>
    <t>土・日・祝日</t>
    <rPh sb="0" eb="1">
      <t>ド</t>
    </rPh>
    <rPh sb="2" eb="3">
      <t>ニチ</t>
    </rPh>
    <rPh sb="4" eb="6">
      <t>シュクジツ</t>
    </rPh>
    <phoneticPr fontId="1"/>
  </si>
  <si>
    <t>東京海上日動火災保険株式会社の「超ビジネス保険（事業活動包括保険）」</t>
    <rPh sb="0" eb="4">
      <t>トウキョウカイジョウ</t>
    </rPh>
    <rPh sb="4" eb="6">
      <t>ニチドウ</t>
    </rPh>
    <rPh sb="6" eb="8">
      <t>カサイ</t>
    </rPh>
    <rPh sb="8" eb="10">
      <t>ホケン</t>
    </rPh>
    <rPh sb="10" eb="14">
      <t>カブシキカイシャ</t>
    </rPh>
    <rPh sb="16" eb="17">
      <t>チョウ</t>
    </rPh>
    <rPh sb="21" eb="23">
      <t>ホケン</t>
    </rPh>
    <rPh sb="24" eb="26">
      <t>ジギョウ</t>
    </rPh>
    <rPh sb="26" eb="28">
      <t>カツドウ</t>
    </rPh>
    <rPh sb="28" eb="30">
      <t>ホウカツ</t>
    </rPh>
    <rPh sb="30" eb="32">
      <t>ホケン</t>
    </rPh>
    <phoneticPr fontId="1"/>
  </si>
  <si>
    <t>事故対応マニュアルに基づく</t>
    <rPh sb="0" eb="4">
      <t>ジコタイオウ</t>
    </rPh>
    <rPh sb="10" eb="11">
      <t>モト</t>
    </rPh>
    <phoneticPr fontId="1"/>
  </si>
  <si>
    <t>１　入居希望者に公開</t>
  </si>
  <si>
    <t>３　公開していない</t>
  </si>
  <si>
    <t>なし</t>
    <phoneticPr fontId="1"/>
  </si>
  <si>
    <t>エール</t>
    <phoneticPr fontId="1"/>
  </si>
  <si>
    <t>永山北２条１１丁目２６番地の８</t>
    <rPh sb="0" eb="2">
      <t>ナガヤマ</t>
    </rPh>
    <rPh sb="2" eb="3">
      <t>キタ</t>
    </rPh>
    <phoneticPr fontId="1"/>
  </si>
  <si>
    <t>永山北２条１１丁目２６番地の３</t>
    <rPh sb="0" eb="2">
      <t>ナガヤマ</t>
    </rPh>
    <rPh sb="2" eb="3">
      <t>キタ</t>
    </rPh>
    <phoneticPr fontId="1"/>
  </si>
  <si>
    <t>エールⅡ</t>
    <phoneticPr fontId="1"/>
  </si>
  <si>
    <t>永山北２条１１丁目２６番地の３</t>
    <phoneticPr fontId="1"/>
  </si>
  <si>
    <t>実費</t>
    <rPh sb="0" eb="2">
      <t>ジッピ</t>
    </rPh>
    <phoneticPr fontId="1"/>
  </si>
  <si>
    <t>包含（週２回まで）　　　　　　　　週３回以上の場合は都度となる。</t>
  </si>
  <si>
    <t>包含（週２回まで）　　　　　　　　週３回以上の場合は都度となる。</t>
    <rPh sb="0" eb="1">
      <t>ホウ</t>
    </rPh>
    <rPh sb="1" eb="2">
      <t>フク</t>
    </rPh>
    <rPh sb="3" eb="4">
      <t>シュウ</t>
    </rPh>
    <rPh sb="5" eb="6">
      <t>カイ</t>
    </rPh>
    <rPh sb="17" eb="18">
      <t>シュウ</t>
    </rPh>
    <rPh sb="19" eb="22">
      <t>カイイジョウ</t>
    </rPh>
    <rPh sb="23" eb="25">
      <t>バアイ</t>
    </rPh>
    <rPh sb="26" eb="28">
      <t>ツド</t>
    </rPh>
    <phoneticPr fontId="1"/>
  </si>
  <si>
    <t>1,500/時間</t>
    <rPh sb="6" eb="8">
      <t>ジカン</t>
    </rPh>
    <phoneticPr fontId="1"/>
  </si>
  <si>
    <t>協力医療機関以外の場合は利用者全額負担（１回1，500円）</t>
    <rPh sb="0" eb="2">
      <t>キョウリョク</t>
    </rPh>
    <rPh sb="2" eb="6">
      <t>イリョウキカン</t>
    </rPh>
    <rPh sb="6" eb="8">
      <t>イガイ</t>
    </rPh>
    <rPh sb="9" eb="11">
      <t>バアイ</t>
    </rPh>
    <rPh sb="12" eb="15">
      <t>リヨウシャ</t>
    </rPh>
    <rPh sb="15" eb="17">
      <t>ゼンガク</t>
    </rPh>
    <rPh sb="17" eb="19">
      <t>フタン</t>
    </rPh>
    <rPh sb="21" eb="22">
      <t>カイ</t>
    </rPh>
    <rPh sb="27" eb="28">
      <t>エン</t>
    </rPh>
    <phoneticPr fontId="1"/>
  </si>
  <si>
    <t>実費</t>
    <rPh sb="0" eb="2">
      <t>ジッピ</t>
    </rPh>
    <phoneticPr fontId="1"/>
  </si>
  <si>
    <t>永山地区</t>
    <rPh sb="0" eb="2">
      <t>ナガヤマ</t>
    </rPh>
    <rPh sb="2" eb="4">
      <t>チク</t>
    </rPh>
    <phoneticPr fontId="1"/>
  </si>
  <si>
    <t>介護保険制度に関するものは包含　（それ以外は都度）</t>
    <rPh sb="0" eb="6">
      <t>カイゴホケンセイド</t>
    </rPh>
    <rPh sb="7" eb="8">
      <t>カン</t>
    </rPh>
    <rPh sb="13" eb="14">
      <t>ホウ</t>
    </rPh>
    <rPh sb="14" eb="15">
      <t>フク</t>
    </rPh>
    <rPh sb="19" eb="21">
      <t>イガイ</t>
    </rPh>
    <rPh sb="22" eb="24">
      <t>ツド</t>
    </rPh>
    <phoneticPr fontId="1"/>
  </si>
  <si>
    <t>年1回</t>
    <rPh sb="0" eb="1">
      <t>ネン</t>
    </rPh>
    <rPh sb="2" eb="3">
      <t>カイ</t>
    </rPh>
    <phoneticPr fontId="1"/>
  </si>
  <si>
    <t>協力医療機関以外の場合は利用者全額負担（１回1，500円）</t>
    <phoneticPr fontId="1"/>
  </si>
  <si>
    <t>1,500円/回</t>
    <rPh sb="5" eb="6">
      <t>エン</t>
    </rPh>
    <rPh sb="7" eb="8">
      <t>カイ</t>
    </rPh>
    <phoneticPr fontId="1"/>
  </si>
  <si>
    <t>便所・洗面所有となしの２種類の居室あり。部屋タイプが変更となった場合のみ変更となる。</t>
    <rPh sb="0" eb="2">
      <t>ベンジョ</t>
    </rPh>
    <rPh sb="3" eb="6">
      <t>センメンジョ</t>
    </rPh>
    <rPh sb="6" eb="7">
      <t>アリ</t>
    </rPh>
    <rPh sb="12" eb="14">
      <t>シュルイ</t>
    </rPh>
    <rPh sb="15" eb="17">
      <t>キョシツ</t>
    </rPh>
    <rPh sb="20" eb="22">
      <t>ヘヤ</t>
    </rPh>
    <rPh sb="26" eb="28">
      <t>ヘンコウ</t>
    </rPh>
    <rPh sb="32" eb="34">
      <t>バアイ</t>
    </rPh>
    <rPh sb="36" eb="38">
      <t>ヘンコウ</t>
    </rPh>
    <phoneticPr fontId="1"/>
  </si>
  <si>
    <t>①入居者が死亡した場合　　　　　　　　　　　　　　　　　　　　②入居者、又は事業者から解約した場合</t>
    <rPh sb="1" eb="4">
      <t>ニュウキョシャ</t>
    </rPh>
    <rPh sb="5" eb="7">
      <t>シボウ</t>
    </rPh>
    <rPh sb="9" eb="11">
      <t>バアイ</t>
    </rPh>
    <rPh sb="32" eb="35">
      <t>ニュウキョシャ</t>
    </rPh>
    <rPh sb="36" eb="37">
      <t>マタ</t>
    </rPh>
    <rPh sb="38" eb="41">
      <t>ジギョウシャ</t>
    </rPh>
    <rPh sb="43" eb="45">
      <t>カイヤク</t>
    </rPh>
    <rPh sb="47" eb="49">
      <t>バアイ</t>
    </rPh>
    <phoneticPr fontId="1"/>
  </si>
  <si>
    <t>北海道旭川市永山北２条１１丁目２６番地の８</t>
    <rPh sb="0" eb="3">
      <t>ホッカイドウ</t>
    </rPh>
    <rPh sb="3" eb="6">
      <t>アサヒカワシ</t>
    </rPh>
    <rPh sb="6" eb="8">
      <t>ナガヤマ</t>
    </rPh>
    <rPh sb="8" eb="9">
      <t>キタ</t>
    </rPh>
    <rPh sb="10" eb="11">
      <t>ジョウ</t>
    </rPh>
    <rPh sb="13" eb="15">
      <t>チョウメ</t>
    </rPh>
    <rPh sb="17" eb="19">
      <t>バンチ</t>
    </rPh>
    <phoneticPr fontId="1"/>
  </si>
  <si>
    <t>0088</t>
    <phoneticPr fontId="1"/>
  </si>
  <si>
    <t>0066</t>
    <phoneticPr fontId="1"/>
  </si>
  <si>
    <t>かいごつきゆうりょうろうじんほーむえーるつう</t>
    <phoneticPr fontId="1"/>
  </si>
  <si>
    <t>0172906596</t>
  </si>
  <si>
    <t>ホームの看護師は１名の配置のため、毎日必要とする医療行為は対応不可。その他の医療行為については要相談。</t>
  </si>
  <si>
    <t>１日/５０００円　１～３日間まで利用可能</t>
    <rPh sb="1" eb="2">
      <t>ニチ</t>
    </rPh>
    <rPh sb="7" eb="8">
      <t>エン</t>
    </rPh>
    <rPh sb="12" eb="13">
      <t>ニチ</t>
    </rPh>
    <rPh sb="13" eb="14">
      <t>アイダ</t>
    </rPh>
    <rPh sb="16" eb="18">
      <t>リヨウ</t>
    </rPh>
    <rPh sb="18" eb="20">
      <t>カノウ</t>
    </rPh>
    <phoneticPr fontId="1"/>
  </si>
  <si>
    <t>要介護１（夏季）</t>
    <rPh sb="0" eb="3">
      <t>ヨウカイゴ</t>
    </rPh>
    <rPh sb="5" eb="7">
      <t>カキ</t>
    </rPh>
    <phoneticPr fontId="1"/>
  </si>
  <si>
    <t>要介護５（冬季）</t>
    <rPh sb="0" eb="3">
      <t>ヨウカイゴ</t>
    </rPh>
    <rPh sb="5" eb="7">
      <t>トウキ</t>
    </rPh>
    <phoneticPr fontId="1"/>
  </si>
  <si>
    <t>7,000（暖房費）</t>
    <rPh sb="6" eb="9">
      <t>ダンボウヒ</t>
    </rPh>
    <phoneticPr fontId="1"/>
  </si>
  <si>
    <t>暖房費：冬季の暖房費代を勘定して算出した。　　　　　　　　　家電製品電気代：家電の1ヶ月分の電気代を勘案して算出した。家電１台につき、５００円（冷蔵庫は１，５００円）　　　　※上限２、０００円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</si>
</sst>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44" zoomScaleNormal="100" zoomScaleSheetLayoutView="100" workbookViewId="0">
      <selection activeCell="G356" sqref="G356:P35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6</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2492</v>
      </c>
      <c r="G6" s="148"/>
      <c r="H6" s="148"/>
      <c r="I6" s="148"/>
      <c r="J6" s="148"/>
      <c r="K6" s="148"/>
      <c r="L6" s="148"/>
      <c r="M6" s="148"/>
      <c r="N6" s="148"/>
      <c r="O6" s="148"/>
      <c r="P6" s="148"/>
    </row>
    <row r="7" spans="1:20" ht="20.100000000000001" customHeight="1">
      <c r="A7" s="3"/>
      <c r="B7" s="144" t="s">
        <v>431</v>
      </c>
      <c r="C7" s="145"/>
      <c r="D7" s="145"/>
      <c r="E7" s="146"/>
      <c r="F7" s="112" t="s">
        <v>2479</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2516</v>
      </c>
      <c r="K16" s="219"/>
      <c r="L16" s="219"/>
      <c r="M16" s="219"/>
      <c r="N16" s="219"/>
      <c r="O16" s="219"/>
      <c r="P16" s="220"/>
    </row>
    <row r="17" spans="1:20" ht="20.100000000000001" customHeight="1">
      <c r="B17" s="92" t="s">
        <v>6</v>
      </c>
      <c r="C17" s="93"/>
      <c r="D17" s="93"/>
      <c r="E17" s="94"/>
      <c r="F17" s="47" t="s">
        <v>13</v>
      </c>
      <c r="G17" s="41">
        <v>79</v>
      </c>
      <c r="H17" s="48" t="s">
        <v>487</v>
      </c>
      <c r="I17" s="42">
        <v>8452</v>
      </c>
      <c r="J17" s="98"/>
      <c r="K17" s="99"/>
      <c r="L17" s="99"/>
      <c r="M17" s="99"/>
      <c r="N17" s="99"/>
      <c r="O17" s="99"/>
      <c r="P17" s="100"/>
      <c r="S17" s="22" t="str">
        <f>IF(OR(G17="",I17=""),"未記入","")</f>
        <v/>
      </c>
    </row>
    <row r="18" spans="1:20" ht="57.75" customHeight="1">
      <c r="B18" s="95"/>
      <c r="C18" s="96"/>
      <c r="D18" s="96"/>
      <c r="E18" s="97"/>
      <c r="F18" s="101" t="s">
        <v>2564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2565</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2566</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22</v>
      </c>
      <c r="G26" s="181"/>
      <c r="H26" s="48" t="s">
        <v>484</v>
      </c>
      <c r="I26" s="181">
        <v>6</v>
      </c>
      <c r="J26" s="181"/>
      <c r="K26" s="48" t="s">
        <v>485</v>
      </c>
      <c r="L26" s="181">
        <v>24</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2567</v>
      </c>
      <c r="I31" s="172"/>
      <c r="J31" s="172"/>
      <c r="K31" s="172"/>
      <c r="L31" s="172"/>
      <c r="M31" s="172"/>
      <c r="N31" s="172"/>
      <c r="O31" s="172"/>
      <c r="P31" s="173"/>
      <c r="S31" s="22" t="str">
        <f>IF(H31="","未記入","")</f>
        <v/>
      </c>
    </row>
    <row r="32" spans="1:20" ht="39" customHeight="1">
      <c r="B32" s="95"/>
      <c r="C32" s="96"/>
      <c r="D32" s="96"/>
      <c r="E32" s="97"/>
      <c r="F32" s="135" t="s">
        <v>2493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8452</v>
      </c>
      <c r="J33" s="149"/>
      <c r="K33" s="149"/>
      <c r="L33" s="149"/>
      <c r="M33" s="149"/>
      <c r="N33" s="149"/>
      <c r="O33" s="149"/>
      <c r="P33" s="150"/>
      <c r="S33" s="22" t="str">
        <f>IF(OR(G33="",I33=""),"未記入","")</f>
        <v/>
      </c>
    </row>
    <row r="34" spans="2:20" ht="58.5" customHeight="1">
      <c r="B34" s="95"/>
      <c r="C34" s="96"/>
      <c r="D34" s="96"/>
      <c r="E34" s="97"/>
      <c r="F34" s="101" t="s">
        <v>2484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2486</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2490</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2492</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9</v>
      </c>
      <c r="N50" s="48" t="s">
        <v>485</v>
      </c>
      <c r="O50" s="75">
        <v>11</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2496</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2568</v>
      </c>
      <c r="K55" s="219"/>
      <c r="L55" s="219"/>
      <c r="M55" s="219"/>
      <c r="N55" s="219"/>
      <c r="O55" s="219"/>
      <c r="P55" s="220"/>
    </row>
    <row r="56" spans="1:20" ht="20.100000000000001" customHeight="1">
      <c r="B56" s="212"/>
      <c r="C56" s="213"/>
      <c r="D56" s="214"/>
      <c r="E56" s="179" t="s">
        <v>33</v>
      </c>
      <c r="F56" s="179"/>
      <c r="G56" s="179"/>
      <c r="H56" s="179"/>
      <c r="I56" s="179"/>
      <c r="J56" s="112" t="s">
        <v>2497</v>
      </c>
      <c r="K56" s="113"/>
      <c r="L56" s="113"/>
      <c r="M56" s="113"/>
      <c r="N56" s="113"/>
      <c r="O56" s="113"/>
      <c r="P56" s="117"/>
    </row>
    <row r="57" spans="1:20" ht="20.100000000000001" customHeight="1">
      <c r="B57" s="212"/>
      <c r="C57" s="213"/>
      <c r="D57" s="214"/>
      <c r="E57" s="179" t="s">
        <v>34</v>
      </c>
      <c r="F57" s="179"/>
      <c r="G57" s="179"/>
      <c r="H57" s="179"/>
      <c r="I57" s="179"/>
      <c r="J57" s="180">
        <v>2015</v>
      </c>
      <c r="K57" s="181"/>
      <c r="L57" s="48" t="s">
        <v>484</v>
      </c>
      <c r="M57" s="75">
        <v>4</v>
      </c>
      <c r="N57" s="48" t="s">
        <v>485</v>
      </c>
      <c r="O57" s="75">
        <v>1</v>
      </c>
      <c r="P57" s="50" t="s">
        <v>486</v>
      </c>
    </row>
    <row r="58" spans="1:20" ht="20.100000000000001" customHeight="1" thickBot="1">
      <c r="B58" s="215"/>
      <c r="C58" s="216"/>
      <c r="D58" s="217"/>
      <c r="E58" s="164" t="s">
        <v>35</v>
      </c>
      <c r="F58" s="164"/>
      <c r="G58" s="164"/>
      <c r="H58" s="164"/>
      <c r="I58" s="164"/>
      <c r="J58" s="186">
        <v>2022</v>
      </c>
      <c r="K58" s="187"/>
      <c r="L58" s="49" t="s">
        <v>484</v>
      </c>
      <c r="M58" s="76">
        <v>3</v>
      </c>
      <c r="N58" s="49" t="s">
        <v>485</v>
      </c>
      <c r="O58" s="76">
        <v>31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2874</v>
      </c>
      <c r="H61" s="125"/>
      <c r="I61" s="125"/>
      <c r="J61" s="125"/>
      <c r="K61" s="204"/>
      <c r="L61" s="203" t="s">
        <v>516</v>
      </c>
      <c r="M61" s="190"/>
      <c r="N61" s="190"/>
      <c r="O61" s="190"/>
      <c r="P61" s="205"/>
    </row>
    <row r="62" spans="1:20" ht="20.100000000000001" customHeight="1">
      <c r="B62" s="130"/>
      <c r="C62" s="108"/>
      <c r="D62" s="131" t="s">
        <v>39</v>
      </c>
      <c r="E62" s="93"/>
      <c r="F62" s="94"/>
      <c r="G62" s="176" t="s">
        <v>2498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t="s">
        <v>2502</v>
      </c>
      <c r="L65" s="113"/>
      <c r="M65" s="113"/>
      <c r="N65" s="113"/>
      <c r="O65" s="113"/>
      <c r="P65" s="117"/>
    </row>
    <row r="66" spans="2:16" ht="20.100000000000001" customHeight="1">
      <c r="B66" s="130"/>
      <c r="C66" s="108"/>
      <c r="D66" s="193"/>
      <c r="E66" s="106"/>
      <c r="F66" s="107"/>
      <c r="G66" s="207"/>
      <c r="H66" s="131" t="s">
        <v>436</v>
      </c>
      <c r="I66" s="93"/>
      <c r="J66" s="94"/>
      <c r="K66" s="112" t="s">
        <v>2503</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2503</v>
      </c>
      <c r="L71" s="113"/>
      <c r="M71" s="113"/>
      <c r="N71" s="113"/>
      <c r="O71" s="113"/>
      <c r="P71" s="117"/>
    </row>
    <row r="72" spans="2:16" ht="20.100000000000001" customHeight="1">
      <c r="B72" s="463" t="s">
        <v>2381</v>
      </c>
      <c r="C72" s="464"/>
      <c r="D72" s="131" t="s">
        <v>40</v>
      </c>
      <c r="E72" s="93"/>
      <c r="F72" s="94"/>
      <c r="G72" s="98" t="s">
        <v>41</v>
      </c>
      <c r="H72" s="99"/>
      <c r="I72" s="99"/>
      <c r="J72" s="221"/>
      <c r="K72" s="222">
        <v>659</v>
      </c>
      <c r="L72" s="223"/>
      <c r="M72" s="223"/>
      <c r="N72" s="115" t="s">
        <v>490</v>
      </c>
      <c r="O72" s="115"/>
      <c r="P72" s="188"/>
    </row>
    <row r="73" spans="2:16" ht="20.100000000000001" customHeight="1">
      <c r="B73" s="465"/>
      <c r="C73" s="466"/>
      <c r="D73" s="194"/>
      <c r="E73" s="96"/>
      <c r="F73" s="97"/>
      <c r="G73" s="183" t="s">
        <v>42</v>
      </c>
      <c r="H73" s="183"/>
      <c r="I73" s="183"/>
      <c r="J73" s="183"/>
      <c r="K73" s="222">
        <v>659</v>
      </c>
      <c r="L73" s="223"/>
      <c r="M73" s="223"/>
      <c r="N73" s="115" t="s">
        <v>490</v>
      </c>
      <c r="O73" s="115"/>
      <c r="P73" s="188"/>
    </row>
    <row r="74" spans="2:16" ht="20.100000000000001" customHeight="1">
      <c r="B74" s="465"/>
      <c r="C74" s="466"/>
      <c r="D74" s="108" t="s">
        <v>43</v>
      </c>
      <c r="E74" s="108"/>
      <c r="F74" s="108"/>
      <c r="G74" s="176" t="s">
        <v>2500</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2501</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2499</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t="s">
        <v>2502</v>
      </c>
      <c r="L83" s="113"/>
      <c r="M83" s="113"/>
      <c r="N83" s="113"/>
      <c r="O83" s="113"/>
      <c r="P83" s="117"/>
    </row>
    <row r="84" spans="2:19" ht="20.100000000000001" customHeight="1">
      <c r="B84" s="465"/>
      <c r="C84" s="466"/>
      <c r="D84" s="108"/>
      <c r="E84" s="108"/>
      <c r="F84" s="108"/>
      <c r="G84" s="207"/>
      <c r="H84" s="131" t="s">
        <v>436</v>
      </c>
      <c r="I84" s="93"/>
      <c r="J84" s="94"/>
      <c r="K84" s="112" t="s">
        <v>2503</v>
      </c>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t="s">
        <v>2503</v>
      </c>
      <c r="L89" s="113"/>
      <c r="M89" s="113"/>
      <c r="N89" s="113"/>
      <c r="O89" s="113"/>
      <c r="P89" s="117"/>
    </row>
    <row r="90" spans="2:19" ht="20.100000000000001" customHeight="1">
      <c r="B90" s="130" t="s">
        <v>45</v>
      </c>
      <c r="C90" s="108"/>
      <c r="D90" s="231" t="s">
        <v>46</v>
      </c>
      <c r="E90" s="93"/>
      <c r="F90" s="94"/>
      <c r="G90" s="176" t="s">
        <v>2504</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9.85</v>
      </c>
      <c r="K95" s="82" t="s">
        <v>490</v>
      </c>
      <c r="L95" s="112">
        <v>17</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12.15</v>
      </c>
      <c r="K96" s="82" t="s">
        <v>490</v>
      </c>
      <c r="L96" s="112">
        <v>5</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13.36</v>
      </c>
      <c r="K97" s="82" t="s">
        <v>490</v>
      </c>
      <c r="L97" s="112">
        <v>1</v>
      </c>
      <c r="M97" s="138"/>
      <c r="N97" s="127" t="s">
        <v>2425</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1</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2502</v>
      </c>
      <c r="H113" s="176"/>
      <c r="I113" s="176"/>
      <c r="J113" s="176"/>
      <c r="K113" s="176"/>
      <c r="L113" s="176"/>
      <c r="M113" s="176"/>
      <c r="N113" s="176"/>
      <c r="O113" s="112"/>
      <c r="P113" s="147"/>
    </row>
    <row r="114" spans="2:16" ht="20.100000000000001" customHeight="1">
      <c r="B114" s="236"/>
      <c r="C114" s="237"/>
      <c r="D114" s="231" t="s">
        <v>79</v>
      </c>
      <c r="E114" s="210"/>
      <c r="F114" s="211"/>
      <c r="G114" s="234" t="s">
        <v>2503</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2502</v>
      </c>
      <c r="H117" s="176"/>
      <c r="I117" s="176"/>
      <c r="J117" s="176"/>
      <c r="K117" s="176"/>
      <c r="L117" s="176"/>
      <c r="M117" s="176"/>
      <c r="N117" s="176"/>
      <c r="O117" s="112"/>
      <c r="P117" s="147"/>
    </row>
    <row r="118" spans="2:16" ht="20.100000000000001" customHeight="1">
      <c r="B118" s="212"/>
      <c r="C118" s="214"/>
      <c r="D118" s="238" t="s">
        <v>73</v>
      </c>
      <c r="E118" s="154"/>
      <c r="F118" s="155"/>
      <c r="G118" s="176" t="s">
        <v>2502</v>
      </c>
      <c r="H118" s="176"/>
      <c r="I118" s="176"/>
      <c r="J118" s="176"/>
      <c r="K118" s="176"/>
      <c r="L118" s="176"/>
      <c r="M118" s="176"/>
      <c r="N118" s="176"/>
      <c r="O118" s="112"/>
      <c r="P118" s="147"/>
    </row>
    <row r="119" spans="2:16" ht="20.100000000000001" customHeight="1">
      <c r="B119" s="212"/>
      <c r="C119" s="214"/>
      <c r="D119" s="240" t="s">
        <v>74</v>
      </c>
      <c r="E119" s="241"/>
      <c r="F119" s="242"/>
      <c r="G119" s="176" t="s">
        <v>2502</v>
      </c>
      <c r="H119" s="176"/>
      <c r="I119" s="176"/>
      <c r="J119" s="176"/>
      <c r="K119" s="176"/>
      <c r="L119" s="176"/>
      <c r="M119" s="176"/>
      <c r="N119" s="176"/>
      <c r="O119" s="112"/>
      <c r="P119" s="147"/>
    </row>
    <row r="120" spans="2:16" ht="20.100000000000001" customHeight="1">
      <c r="B120" s="212"/>
      <c r="C120" s="214"/>
      <c r="D120" s="224" t="s">
        <v>75</v>
      </c>
      <c r="E120" s="115"/>
      <c r="F120" s="116"/>
      <c r="G120" s="176" t="s">
        <v>2502</v>
      </c>
      <c r="H120" s="176"/>
      <c r="I120" s="176"/>
      <c r="J120" s="176"/>
      <c r="K120" s="176"/>
      <c r="L120" s="176"/>
      <c r="M120" s="176"/>
      <c r="N120" s="176"/>
      <c r="O120" s="112"/>
      <c r="P120" s="147"/>
    </row>
    <row r="121" spans="2:16" ht="20.100000000000001" customHeight="1">
      <c r="B121" s="212"/>
      <c r="C121" s="214"/>
      <c r="D121" s="224" t="s">
        <v>76</v>
      </c>
      <c r="E121" s="115"/>
      <c r="F121" s="116"/>
      <c r="G121" s="176" t="s">
        <v>2502</v>
      </c>
      <c r="H121" s="176"/>
      <c r="I121" s="176"/>
      <c r="J121" s="176"/>
      <c r="K121" s="176"/>
      <c r="L121" s="176"/>
      <c r="M121" s="176"/>
      <c r="N121" s="176"/>
      <c r="O121" s="112"/>
      <c r="P121" s="147"/>
    </row>
    <row r="122" spans="2:16" ht="20.100000000000001" customHeight="1">
      <c r="B122" s="243"/>
      <c r="C122" s="244"/>
      <c r="D122" s="224" t="s">
        <v>77</v>
      </c>
      <c r="E122" s="115"/>
      <c r="F122" s="116"/>
      <c r="G122" s="176" t="s">
        <v>2502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2506</v>
      </c>
      <c r="H123" s="176"/>
      <c r="I123" s="176"/>
      <c r="J123" s="176"/>
      <c r="K123" s="176"/>
      <c r="L123" s="176"/>
      <c r="M123" s="176"/>
      <c r="N123" s="176"/>
      <c r="O123" s="112"/>
      <c r="P123" s="147"/>
    </row>
    <row r="124" spans="2:16" ht="20.100000000000001" customHeight="1">
      <c r="B124" s="212"/>
      <c r="C124" s="214"/>
      <c r="D124" s="238" t="s">
        <v>446</v>
      </c>
      <c r="E124" s="154"/>
      <c r="F124" s="155"/>
      <c r="G124" s="176" t="s">
        <v>2506</v>
      </c>
      <c r="H124" s="176"/>
      <c r="I124" s="176"/>
      <c r="J124" s="176"/>
      <c r="K124" s="176"/>
      <c r="L124" s="176"/>
      <c r="M124" s="176"/>
      <c r="N124" s="176"/>
      <c r="O124" s="112"/>
      <c r="P124" s="147"/>
    </row>
    <row r="125" spans="2:16" ht="20.100000000000001" customHeight="1">
      <c r="B125" s="212"/>
      <c r="C125" s="214"/>
      <c r="D125" s="240" t="s">
        <v>447</v>
      </c>
      <c r="E125" s="241"/>
      <c r="F125" s="242"/>
      <c r="G125" s="176" t="s">
        <v>2506</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t="s">
        <v>2506</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2519</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2514</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2507</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2507</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2507</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t="s">
        <v>2503</v>
      </c>
      <c r="L144" s="283"/>
      <c r="M144" s="283"/>
      <c r="N144" s="283"/>
      <c r="O144" s="124"/>
      <c r="P144" s="284"/>
    </row>
    <row r="145" spans="1:16" ht="20.100000000000001" customHeight="1">
      <c r="A145" s="5"/>
      <c r="B145" s="472"/>
      <c r="C145" s="473"/>
      <c r="D145" s="473"/>
      <c r="E145" s="474"/>
      <c r="F145" s="240" t="s">
        <v>408</v>
      </c>
      <c r="G145" s="241"/>
      <c r="H145" s="241"/>
      <c r="I145" s="241"/>
      <c r="J145" s="242"/>
      <c r="K145" s="176" t="s">
        <v>2503</v>
      </c>
      <c r="L145" s="176"/>
      <c r="M145" s="176"/>
      <c r="N145" s="176"/>
      <c r="O145" s="112"/>
      <c r="P145" s="147"/>
    </row>
    <row r="146" spans="1:16" ht="20.100000000000001" customHeight="1">
      <c r="B146" s="472"/>
      <c r="C146" s="473"/>
      <c r="D146" s="473"/>
      <c r="E146" s="474"/>
      <c r="F146" s="224" t="s">
        <v>94</v>
      </c>
      <c r="G146" s="115"/>
      <c r="H146" s="115"/>
      <c r="I146" s="115"/>
      <c r="J146" s="116"/>
      <c r="K146" s="176" t="s">
        <v>2503</v>
      </c>
      <c r="L146" s="176"/>
      <c r="M146" s="176"/>
      <c r="N146" s="176"/>
      <c r="O146" s="112"/>
      <c r="P146" s="147"/>
    </row>
    <row r="147" spans="1:16" ht="20.100000000000001" customHeight="1">
      <c r="B147" s="472"/>
      <c r="C147" s="473"/>
      <c r="D147" s="473"/>
      <c r="E147" s="474"/>
      <c r="F147" s="224" t="s">
        <v>95</v>
      </c>
      <c r="G147" s="115"/>
      <c r="H147" s="115"/>
      <c r="I147" s="115"/>
      <c r="J147" s="116"/>
      <c r="K147" s="176" t="s">
        <v>2503</v>
      </c>
      <c r="L147" s="176"/>
      <c r="M147" s="176"/>
      <c r="N147" s="176"/>
      <c r="O147" s="112"/>
      <c r="P147" s="147"/>
    </row>
    <row r="148" spans="1:16" ht="20.100000000000001" customHeight="1">
      <c r="B148" s="472"/>
      <c r="C148" s="473"/>
      <c r="D148" s="473"/>
      <c r="E148" s="474"/>
      <c r="F148" s="224" t="s">
        <v>409</v>
      </c>
      <c r="G148" s="115"/>
      <c r="H148" s="115"/>
      <c r="I148" s="115"/>
      <c r="J148" s="116"/>
      <c r="K148" s="176" t="s">
        <v>2503</v>
      </c>
      <c r="L148" s="176"/>
      <c r="M148" s="176"/>
      <c r="N148" s="176"/>
      <c r="O148" s="112"/>
      <c r="P148" s="147"/>
    </row>
    <row r="149" spans="1:16" ht="20.100000000000001" customHeight="1">
      <c r="A149" s="6"/>
      <c r="B149" s="472"/>
      <c r="C149" s="473"/>
      <c r="D149" s="473"/>
      <c r="E149" s="474"/>
      <c r="F149" s="224" t="s">
        <v>96</v>
      </c>
      <c r="G149" s="115"/>
      <c r="H149" s="115"/>
      <c r="I149" s="115"/>
      <c r="J149" s="116"/>
      <c r="K149" s="176" t="s">
        <v>2503</v>
      </c>
      <c r="L149" s="176"/>
      <c r="M149" s="176"/>
      <c r="N149" s="176"/>
      <c r="O149" s="112"/>
      <c r="P149" s="147"/>
    </row>
    <row r="150" spans="1:16" ht="20.100000000000001" customHeight="1">
      <c r="A150" s="5"/>
      <c r="B150" s="472"/>
      <c r="C150" s="473"/>
      <c r="D150" s="473"/>
      <c r="E150" s="474"/>
      <c r="F150" s="224" t="s">
        <v>410</v>
      </c>
      <c r="G150" s="115"/>
      <c r="H150" s="115"/>
      <c r="I150" s="115"/>
      <c r="J150" s="116"/>
      <c r="K150" s="176" t="s">
        <v>2503</v>
      </c>
      <c r="L150" s="176"/>
      <c r="M150" s="176"/>
      <c r="N150" s="176"/>
      <c r="O150" s="112"/>
      <c r="P150" s="147"/>
    </row>
    <row r="151" spans="1:16" ht="20.100000000000001" customHeight="1">
      <c r="A151" s="5"/>
      <c r="B151" s="472"/>
      <c r="C151" s="473"/>
      <c r="D151" s="473"/>
      <c r="E151" s="474"/>
      <c r="F151" s="224" t="s">
        <v>411</v>
      </c>
      <c r="G151" s="115"/>
      <c r="H151" s="115"/>
      <c r="I151" s="115"/>
      <c r="J151" s="116"/>
      <c r="K151" s="176" t="s">
        <v>2503</v>
      </c>
      <c r="L151" s="176"/>
      <c r="M151" s="176"/>
      <c r="N151" s="176"/>
      <c r="O151" s="112"/>
      <c r="P151" s="147"/>
    </row>
    <row r="152" spans="1:16" ht="20.100000000000001" customHeight="1">
      <c r="A152" s="5"/>
      <c r="B152" s="472"/>
      <c r="C152" s="473"/>
      <c r="D152" s="473"/>
      <c r="E152" s="474"/>
      <c r="F152" s="224" t="s">
        <v>415</v>
      </c>
      <c r="G152" s="115"/>
      <c r="H152" s="115"/>
      <c r="I152" s="115"/>
      <c r="J152" s="116"/>
      <c r="K152" s="176" t="s">
        <v>2502</v>
      </c>
      <c r="L152" s="176"/>
      <c r="M152" s="176"/>
      <c r="N152" s="176"/>
      <c r="O152" s="112"/>
      <c r="P152" s="147"/>
    </row>
    <row r="153" spans="1:16" ht="20.100000000000001" customHeight="1">
      <c r="B153" s="472"/>
      <c r="C153" s="473"/>
      <c r="D153" s="473"/>
      <c r="E153" s="474"/>
      <c r="F153" s="224" t="s">
        <v>530</v>
      </c>
      <c r="G153" s="115"/>
      <c r="H153" s="115"/>
      <c r="I153" s="115"/>
      <c r="J153" s="116"/>
      <c r="K153" s="176" t="s">
        <v>2503</v>
      </c>
      <c r="L153" s="176"/>
      <c r="M153" s="176"/>
      <c r="N153" s="176"/>
      <c r="O153" s="112"/>
      <c r="P153" s="147"/>
    </row>
    <row r="154" spans="1:16" ht="20.100000000000001" customHeight="1">
      <c r="B154" s="472"/>
      <c r="C154" s="473"/>
      <c r="D154" s="473"/>
      <c r="E154" s="474"/>
      <c r="F154" s="273" t="s">
        <v>97</v>
      </c>
      <c r="G154" s="274"/>
      <c r="H154" s="275"/>
      <c r="I154" s="285" t="s">
        <v>99</v>
      </c>
      <c r="J154" s="123"/>
      <c r="K154" s="176" t="s">
        <v>2503</v>
      </c>
      <c r="L154" s="176"/>
      <c r="M154" s="176"/>
      <c r="N154" s="176"/>
      <c r="O154" s="112"/>
      <c r="P154" s="147"/>
    </row>
    <row r="155" spans="1:16" ht="20.100000000000001" customHeight="1">
      <c r="B155" s="472"/>
      <c r="C155" s="473"/>
      <c r="D155" s="473"/>
      <c r="E155" s="474"/>
      <c r="F155" s="276"/>
      <c r="G155" s="277"/>
      <c r="H155" s="278"/>
      <c r="I155" s="122" t="s">
        <v>100</v>
      </c>
      <c r="J155" s="123"/>
      <c r="K155" s="176" t="s">
        <v>2503</v>
      </c>
      <c r="L155" s="176"/>
      <c r="M155" s="176"/>
      <c r="N155" s="176"/>
      <c r="O155" s="112"/>
      <c r="P155" s="147"/>
    </row>
    <row r="156" spans="1:16" ht="20.100000000000001" customHeight="1">
      <c r="B156" s="472"/>
      <c r="C156" s="473"/>
      <c r="D156" s="473"/>
      <c r="E156" s="474"/>
      <c r="F156" s="270" t="s">
        <v>98</v>
      </c>
      <c r="G156" s="271"/>
      <c r="H156" s="272"/>
      <c r="I156" s="109" t="s">
        <v>532</v>
      </c>
      <c r="J156" s="111"/>
      <c r="K156" s="176" t="s">
        <v>2503</v>
      </c>
      <c r="L156" s="176"/>
      <c r="M156" s="176"/>
      <c r="N156" s="176"/>
      <c r="O156" s="112"/>
      <c r="P156" s="147"/>
    </row>
    <row r="157" spans="1:16" ht="20.100000000000001" customHeight="1">
      <c r="B157" s="472"/>
      <c r="C157" s="473"/>
      <c r="D157" s="473"/>
      <c r="E157" s="474"/>
      <c r="F157" s="270"/>
      <c r="G157" s="271"/>
      <c r="H157" s="272"/>
      <c r="I157" s="109" t="s">
        <v>533</v>
      </c>
      <c r="J157" s="111"/>
      <c r="K157" s="176" t="s">
        <v>2503</v>
      </c>
      <c r="L157" s="176"/>
      <c r="M157" s="176"/>
      <c r="N157" s="176"/>
      <c r="O157" s="112"/>
      <c r="P157" s="147"/>
    </row>
    <row r="158" spans="1:16" ht="20.100000000000001" customHeight="1">
      <c r="B158" s="472"/>
      <c r="C158" s="473"/>
      <c r="D158" s="473"/>
      <c r="E158" s="474"/>
      <c r="F158" s="270"/>
      <c r="G158" s="271"/>
      <c r="H158" s="272"/>
      <c r="I158" s="109" t="s">
        <v>100</v>
      </c>
      <c r="J158" s="111"/>
      <c r="K158" s="176" t="s">
        <v>2503</v>
      </c>
      <c r="L158" s="176"/>
      <c r="M158" s="176"/>
      <c r="N158" s="176"/>
      <c r="O158" s="112"/>
      <c r="P158" s="147"/>
    </row>
    <row r="159" spans="1:16" ht="20.100000000000001" customHeight="1">
      <c r="B159" s="472"/>
      <c r="C159" s="473"/>
      <c r="D159" s="473"/>
      <c r="E159" s="474"/>
      <c r="F159" s="270"/>
      <c r="G159" s="271"/>
      <c r="H159" s="272"/>
      <c r="I159" s="270" t="s">
        <v>101</v>
      </c>
      <c r="J159" s="272"/>
      <c r="K159" s="176" t="s">
        <v>2503</v>
      </c>
      <c r="L159" s="176"/>
      <c r="M159" s="176"/>
      <c r="N159" s="176"/>
      <c r="O159" s="112"/>
      <c r="P159" s="147"/>
    </row>
    <row r="160" spans="1:16" ht="20.100000000000001" customHeight="1">
      <c r="B160" s="472"/>
      <c r="C160" s="473"/>
      <c r="D160" s="473"/>
      <c r="E160" s="474"/>
      <c r="F160" s="270" t="s">
        <v>425</v>
      </c>
      <c r="G160" s="271"/>
      <c r="H160" s="272"/>
      <c r="I160" s="109" t="s">
        <v>99</v>
      </c>
      <c r="J160" s="111"/>
      <c r="K160" s="176" t="s">
        <v>2503</v>
      </c>
      <c r="L160" s="176"/>
      <c r="M160" s="176"/>
      <c r="N160" s="176"/>
      <c r="O160" s="112"/>
      <c r="P160" s="147"/>
    </row>
    <row r="161" spans="2:22" ht="20.100000000000001" customHeight="1">
      <c r="B161" s="472"/>
      <c r="C161" s="473"/>
      <c r="D161" s="473"/>
      <c r="E161" s="474"/>
      <c r="F161" s="270"/>
      <c r="G161" s="271"/>
      <c r="H161" s="272"/>
      <c r="I161" s="109" t="s">
        <v>100</v>
      </c>
      <c r="J161" s="111"/>
      <c r="K161" s="176" t="s">
        <v>2502</v>
      </c>
      <c r="L161" s="176"/>
      <c r="M161" s="176"/>
      <c r="N161" s="176"/>
      <c r="O161" s="112"/>
      <c r="P161" s="147"/>
    </row>
    <row r="162" spans="2:22" ht="20.100000000000001" customHeight="1">
      <c r="B162" s="472"/>
      <c r="C162" s="473"/>
      <c r="D162" s="473"/>
      <c r="E162" s="474"/>
      <c r="F162" s="270"/>
      <c r="G162" s="271"/>
      <c r="H162" s="272"/>
      <c r="I162" s="276" t="s">
        <v>101</v>
      </c>
      <c r="J162" s="278"/>
      <c r="K162" s="176" t="s">
        <v>2503</v>
      </c>
      <c r="L162" s="176"/>
      <c r="M162" s="176"/>
      <c r="N162" s="176"/>
      <c r="O162" s="112"/>
      <c r="P162" s="147"/>
    </row>
    <row r="163" spans="2:22" ht="20.100000000000001" customHeight="1">
      <c r="B163" s="472"/>
      <c r="C163" s="473"/>
      <c r="D163" s="473"/>
      <c r="E163" s="474"/>
      <c r="F163" s="270"/>
      <c r="G163" s="271"/>
      <c r="H163" s="272"/>
      <c r="I163" s="109" t="s">
        <v>426</v>
      </c>
      <c r="J163" s="111"/>
      <c r="K163" s="176" t="s">
        <v>2503</v>
      </c>
      <c r="L163" s="176"/>
      <c r="M163" s="176"/>
      <c r="N163" s="176"/>
      <c r="O163" s="112"/>
      <c r="P163" s="147"/>
    </row>
    <row r="164" spans="2:22" ht="20.100000000000001" customHeight="1">
      <c r="B164" s="472"/>
      <c r="C164" s="473"/>
      <c r="D164" s="473"/>
      <c r="E164" s="474"/>
      <c r="F164" s="270"/>
      <c r="G164" s="271"/>
      <c r="H164" s="272"/>
      <c r="I164" s="276" t="s">
        <v>427</v>
      </c>
      <c r="J164" s="278"/>
      <c r="K164" s="176" t="s">
        <v>2503</v>
      </c>
      <c r="L164" s="176"/>
      <c r="M164" s="176"/>
      <c r="N164" s="176"/>
      <c r="O164" s="112"/>
      <c r="P164" s="147"/>
    </row>
    <row r="165" spans="2:22" ht="20.100000000000001" customHeight="1">
      <c r="B165" s="472"/>
      <c r="C165" s="473"/>
      <c r="D165" s="473"/>
      <c r="E165" s="474"/>
      <c r="F165" s="273" t="s">
        <v>428</v>
      </c>
      <c r="G165" s="274"/>
      <c r="H165" s="275"/>
      <c r="I165" s="285" t="s">
        <v>99</v>
      </c>
      <c r="J165" s="123"/>
      <c r="K165" s="176" t="s">
        <v>2503</v>
      </c>
      <c r="L165" s="176"/>
      <c r="M165" s="176"/>
      <c r="N165" s="176"/>
      <c r="O165" s="112"/>
      <c r="P165" s="147"/>
    </row>
    <row r="166" spans="2:22" ht="20.100000000000001" customHeight="1">
      <c r="B166" s="475"/>
      <c r="C166" s="476"/>
      <c r="D166" s="476"/>
      <c r="E166" s="477"/>
      <c r="F166" s="276"/>
      <c r="G166" s="277"/>
      <c r="H166" s="278"/>
      <c r="I166" s="122" t="s">
        <v>100</v>
      </c>
      <c r="J166" s="123"/>
      <c r="K166" s="176" t="s">
        <v>2502</v>
      </c>
      <c r="L166" s="176"/>
      <c r="M166" s="176"/>
      <c r="N166" s="176"/>
      <c r="O166" s="112"/>
      <c r="P166" s="147"/>
    </row>
    <row r="167" spans="2:22" ht="20.100000000000001" customHeight="1">
      <c r="B167" s="209" t="s">
        <v>102</v>
      </c>
      <c r="C167" s="210"/>
      <c r="D167" s="210"/>
      <c r="E167" s="210"/>
      <c r="F167" s="211"/>
      <c r="G167" s="147" t="s">
        <v>2503</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2508</v>
      </c>
      <c r="G172" s="190" t="s">
        <v>474</v>
      </c>
      <c r="H172" s="190"/>
      <c r="I172" s="190"/>
      <c r="J172" s="190"/>
      <c r="K172" s="190"/>
      <c r="L172" s="190"/>
      <c r="M172" s="190"/>
      <c r="N172" s="190"/>
      <c r="O172" s="190"/>
      <c r="P172" s="205"/>
    </row>
    <row r="173" spans="2:22" ht="20.100000000000001" customHeight="1">
      <c r="B173" s="130"/>
      <c r="C173" s="108"/>
      <c r="D173" s="108"/>
      <c r="E173" s="108"/>
      <c r="F173" s="21" t="s">
        <v>2508</v>
      </c>
      <c r="G173" s="115" t="s">
        <v>475</v>
      </c>
      <c r="H173" s="115"/>
      <c r="I173" s="115"/>
      <c r="J173" s="115"/>
      <c r="K173" s="115"/>
      <c r="L173" s="115"/>
      <c r="M173" s="115"/>
      <c r="N173" s="115"/>
      <c r="O173" s="115"/>
      <c r="P173" s="188"/>
    </row>
    <row r="174" spans="2:22" ht="20.100000000000001" customHeight="1">
      <c r="B174" s="130"/>
      <c r="C174" s="108"/>
      <c r="D174" s="108"/>
      <c r="E174" s="108"/>
      <c r="F174" s="21" t="s">
        <v>2508</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2509</v>
      </c>
      <c r="J176" s="102"/>
      <c r="K176" s="102"/>
      <c r="L176" s="102"/>
      <c r="M176" s="102"/>
      <c r="N176" s="102"/>
      <c r="O176" s="103"/>
      <c r="P176" s="104"/>
    </row>
    <row r="177" spans="2:16" ht="39.950000000000003" customHeight="1">
      <c r="B177" s="302"/>
      <c r="C177" s="303"/>
      <c r="D177" s="98"/>
      <c r="E177" s="221"/>
      <c r="F177" s="108" t="s">
        <v>108</v>
      </c>
      <c r="G177" s="108"/>
      <c r="H177" s="108"/>
      <c r="I177" s="101" t="s">
        <v>2510</v>
      </c>
      <c r="J177" s="102"/>
      <c r="K177" s="102"/>
      <c r="L177" s="102"/>
      <c r="M177" s="102"/>
      <c r="N177" s="102"/>
      <c r="O177" s="103"/>
      <c r="P177" s="104"/>
    </row>
    <row r="178" spans="2:16" ht="39.950000000000003" customHeight="1">
      <c r="B178" s="302"/>
      <c r="C178" s="303"/>
      <c r="D178" s="98"/>
      <c r="E178" s="221"/>
      <c r="F178" s="108" t="s">
        <v>109</v>
      </c>
      <c r="G178" s="108"/>
      <c r="H178" s="108"/>
      <c r="I178" s="101" t="s">
        <v>2512</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2511</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2513</v>
      </c>
      <c r="J191" s="102"/>
      <c r="K191" s="102"/>
      <c r="L191" s="102"/>
      <c r="M191" s="102"/>
      <c r="N191" s="102"/>
      <c r="O191" s="103"/>
      <c r="P191" s="104"/>
    </row>
    <row r="192" spans="2:16" ht="39.950000000000003" customHeight="1">
      <c r="B192" s="302"/>
      <c r="C192" s="303"/>
      <c r="D192" s="291"/>
      <c r="E192" s="256"/>
      <c r="F192" s="108" t="s">
        <v>108</v>
      </c>
      <c r="G192" s="108"/>
      <c r="H192" s="108"/>
      <c r="I192" s="101" t="s">
        <v>2513</v>
      </c>
      <c r="J192" s="102"/>
      <c r="K192" s="102"/>
      <c r="L192" s="102"/>
      <c r="M192" s="102"/>
      <c r="N192" s="102"/>
      <c r="O192" s="103"/>
      <c r="P192" s="104"/>
    </row>
    <row r="193" spans="2:16" ht="39.950000000000003" customHeight="1">
      <c r="B193" s="302"/>
      <c r="C193" s="303"/>
      <c r="D193" s="291"/>
      <c r="E193" s="256"/>
      <c r="F193" s="177" t="s">
        <v>110</v>
      </c>
      <c r="G193" s="177"/>
      <c r="H193" s="177"/>
      <c r="I193" s="101" t="s">
        <v>2513</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t="s">
        <v>2508</v>
      </c>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t="s">
        <v>2517</v>
      </c>
      <c r="G202" s="101"/>
      <c r="H202" s="101"/>
      <c r="I202" s="101"/>
      <c r="J202" s="101"/>
      <c r="K202" s="101"/>
      <c r="L202" s="101"/>
      <c r="M202" s="101"/>
      <c r="N202" s="101"/>
      <c r="O202" s="151"/>
      <c r="P202" s="152"/>
    </row>
    <row r="203" spans="2:16" ht="60" customHeight="1">
      <c r="B203" s="130" t="s">
        <v>115</v>
      </c>
      <c r="C203" s="108"/>
      <c r="D203" s="108"/>
      <c r="E203" s="108"/>
      <c r="F203" s="101" t="s">
        <v>2513</v>
      </c>
      <c r="G203" s="102"/>
      <c r="H203" s="102"/>
      <c r="I203" s="102"/>
      <c r="J203" s="102"/>
      <c r="K203" s="102"/>
      <c r="L203" s="102"/>
      <c r="M203" s="102"/>
      <c r="N203" s="102"/>
      <c r="O203" s="103"/>
      <c r="P203" s="104"/>
    </row>
    <row r="204" spans="2:16" ht="20.100000000000001" customHeight="1">
      <c r="B204" s="130" t="s">
        <v>116</v>
      </c>
      <c r="C204" s="108"/>
      <c r="D204" s="108"/>
      <c r="E204" s="108"/>
      <c r="F204" s="176" t="s">
        <v>2503</v>
      </c>
      <c r="G204" s="176"/>
      <c r="H204" s="176"/>
      <c r="I204" s="176"/>
      <c r="J204" s="176"/>
      <c r="K204" s="176"/>
      <c r="L204" s="176"/>
      <c r="M204" s="176"/>
      <c r="N204" s="176"/>
      <c r="O204" s="112"/>
      <c r="P204" s="147"/>
    </row>
    <row r="205" spans="2:16" ht="60.75" customHeight="1">
      <c r="B205" s="130" t="s">
        <v>117</v>
      </c>
      <c r="C205" s="108"/>
      <c r="D205" s="108"/>
      <c r="E205" s="108"/>
      <c r="F205" s="101" t="s">
        <v>2513</v>
      </c>
      <c r="G205" s="102"/>
      <c r="H205" s="102"/>
      <c r="I205" s="102"/>
      <c r="J205" s="102"/>
      <c r="K205" s="102"/>
      <c r="L205" s="102"/>
      <c r="M205" s="102"/>
      <c r="N205" s="102"/>
      <c r="O205" s="103"/>
      <c r="P205" s="104"/>
    </row>
    <row r="206" spans="2:16" ht="20.100000000000001" customHeight="1">
      <c r="B206" s="314" t="s">
        <v>119</v>
      </c>
      <c r="C206" s="306"/>
      <c r="D206" s="306"/>
      <c r="E206" s="306"/>
      <c r="F206" s="176" t="s">
        <v>2503</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2503</v>
      </c>
      <c r="G207" s="176"/>
      <c r="H207" s="176"/>
      <c r="I207" s="176"/>
      <c r="J207" s="176"/>
      <c r="K207" s="176"/>
      <c r="L207" s="176"/>
      <c r="M207" s="176"/>
      <c r="N207" s="176"/>
      <c r="O207" s="112"/>
      <c r="P207" s="147"/>
    </row>
    <row r="208" spans="2:16" ht="20.100000000000001" customHeight="1">
      <c r="B208" s="315"/>
      <c r="C208" s="307"/>
      <c r="D208" s="306" t="s">
        <v>122</v>
      </c>
      <c r="E208" s="306"/>
      <c r="F208" s="176" t="s">
        <v>2503</v>
      </c>
      <c r="G208" s="176"/>
      <c r="H208" s="176"/>
      <c r="I208" s="176"/>
      <c r="J208" s="176"/>
      <c r="K208" s="176"/>
      <c r="L208" s="176"/>
      <c r="M208" s="176"/>
      <c r="N208" s="176"/>
      <c r="O208" s="112"/>
      <c r="P208" s="147"/>
    </row>
    <row r="209" spans="2:20" ht="20.100000000000001" customHeight="1">
      <c r="B209" s="315"/>
      <c r="C209" s="307"/>
      <c r="D209" s="306" t="s">
        <v>123</v>
      </c>
      <c r="E209" s="306"/>
      <c r="F209" s="176" t="s">
        <v>2503</v>
      </c>
      <c r="G209" s="176"/>
      <c r="H209" s="176"/>
      <c r="I209" s="176"/>
      <c r="J209" s="176"/>
      <c r="K209" s="176"/>
      <c r="L209" s="176"/>
      <c r="M209" s="176"/>
      <c r="N209" s="176"/>
      <c r="O209" s="112"/>
      <c r="P209" s="147"/>
    </row>
    <row r="210" spans="2:20" ht="20.100000000000001" customHeight="1">
      <c r="B210" s="315"/>
      <c r="C210" s="307"/>
      <c r="D210" s="306" t="s">
        <v>124</v>
      </c>
      <c r="E210" s="306"/>
      <c r="F210" s="176" t="s">
        <v>2503</v>
      </c>
      <c r="G210" s="176"/>
      <c r="H210" s="176"/>
      <c r="I210" s="176"/>
      <c r="J210" s="176"/>
      <c r="K210" s="176"/>
      <c r="L210" s="176"/>
      <c r="M210" s="176"/>
      <c r="N210" s="176"/>
      <c r="O210" s="112"/>
      <c r="P210" s="147"/>
    </row>
    <row r="211" spans="2:20" ht="20.100000000000001" customHeight="1">
      <c r="B211" s="315"/>
      <c r="C211" s="307"/>
      <c r="D211" s="306" t="s">
        <v>125</v>
      </c>
      <c r="E211" s="306"/>
      <c r="F211" s="176" t="s">
        <v>2503</v>
      </c>
      <c r="G211" s="176"/>
      <c r="H211" s="176"/>
      <c r="I211" s="176"/>
      <c r="J211" s="176"/>
      <c r="K211" s="176"/>
      <c r="L211" s="176"/>
      <c r="M211" s="176"/>
      <c r="N211" s="176"/>
      <c r="O211" s="112"/>
      <c r="P211" s="147"/>
    </row>
    <row r="212" spans="2:20" ht="20.100000000000001" customHeight="1">
      <c r="B212" s="315"/>
      <c r="C212" s="307"/>
      <c r="D212" s="307" t="s">
        <v>126</v>
      </c>
      <c r="E212" s="307"/>
      <c r="F212" s="176" t="s">
        <v>2502</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t="s">
        <v>2562</v>
      </c>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2502</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2502</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2502</v>
      </c>
      <c r="K219" s="176"/>
      <c r="L219" s="176"/>
      <c r="M219" s="176"/>
      <c r="N219" s="176"/>
      <c r="O219" s="112"/>
      <c r="P219" s="147"/>
      <c r="S219" s="38" t="str">
        <f>IF(J219="","未記入","")</f>
        <v/>
      </c>
    </row>
    <row r="220" spans="2:20" ht="60" customHeight="1">
      <c r="B220" s="130" t="s">
        <v>128</v>
      </c>
      <c r="C220" s="108"/>
      <c r="D220" s="108"/>
      <c r="E220" s="108"/>
      <c r="F220" s="101" t="s">
        <v>2569</v>
      </c>
      <c r="G220" s="102"/>
      <c r="H220" s="102"/>
      <c r="I220" s="102"/>
      <c r="J220" s="102"/>
      <c r="K220" s="102"/>
      <c r="L220" s="102"/>
      <c r="M220" s="102"/>
      <c r="N220" s="102"/>
      <c r="O220" s="103"/>
      <c r="P220" s="104"/>
    </row>
    <row r="221" spans="2:20" ht="60" customHeight="1">
      <c r="B221" s="130" t="s">
        <v>493</v>
      </c>
      <c r="C221" s="108"/>
      <c r="D221" s="108"/>
      <c r="E221" s="108"/>
      <c r="F221" s="101" t="s">
        <v>2563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2515</v>
      </c>
      <c r="K222" s="227"/>
      <c r="L222" s="227"/>
      <c r="M222" s="227"/>
      <c r="N222" s="227"/>
      <c r="O222" s="227"/>
      <c r="P222" s="228"/>
    </row>
    <row r="223" spans="2:20" ht="20.100000000000001" customHeight="1">
      <c r="B223" s="243"/>
      <c r="C223" s="248"/>
      <c r="D223" s="248"/>
      <c r="E223" s="244"/>
      <c r="F223" s="108" t="s">
        <v>137</v>
      </c>
      <c r="G223" s="108"/>
      <c r="H223" s="108"/>
      <c r="I223" s="108"/>
      <c r="J223" s="222">
        <v>0.5</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2502</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2570</v>
      </c>
      <c r="K227" s="227"/>
      <c r="L227" s="227"/>
      <c r="M227" s="227"/>
      <c r="N227" s="227"/>
      <c r="O227" s="227"/>
      <c r="P227" s="228"/>
    </row>
    <row r="228" spans="1:20" ht="20.100000000000001" customHeight="1">
      <c r="B228" s="130" t="s">
        <v>132</v>
      </c>
      <c r="C228" s="108"/>
      <c r="D228" s="108"/>
      <c r="E228" s="108"/>
      <c r="F228" s="112">
        <v>24</v>
      </c>
      <c r="G228" s="113"/>
      <c r="H228" s="113"/>
      <c r="I228" s="113"/>
      <c r="J228" s="113"/>
      <c r="K228" s="113"/>
      <c r="L228" s="113"/>
      <c r="M228" s="113"/>
      <c r="N228" s="115" t="s">
        <v>495</v>
      </c>
      <c r="O228" s="115"/>
      <c r="P228" s="188"/>
    </row>
    <row r="229" spans="1:20" ht="60" customHeight="1" thickBot="1">
      <c r="B229" s="317" t="s">
        <v>71</v>
      </c>
      <c r="C229" s="309"/>
      <c r="D229" s="309"/>
      <c r="E229" s="310"/>
      <c r="F229" s="311" t="s">
        <v>2513</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v>0.1</v>
      </c>
      <c r="O238" s="112"/>
      <c r="P238" s="147"/>
    </row>
    <row r="239" spans="1:20" ht="20.100000000000001" customHeight="1">
      <c r="B239" s="130" t="s">
        <v>141</v>
      </c>
      <c r="C239" s="108"/>
      <c r="D239" s="108"/>
      <c r="E239" s="328">
        <f>IF(OR($H$239&lt;&gt;"",$K$239&lt;&gt;""),SUM($H$239,$K$239),"")</f>
        <v>2</v>
      </c>
      <c r="F239" s="328"/>
      <c r="G239" s="328"/>
      <c r="H239" s="176">
        <v>2</v>
      </c>
      <c r="I239" s="176"/>
      <c r="J239" s="176"/>
      <c r="K239" s="176">
        <v>0</v>
      </c>
      <c r="L239" s="176"/>
      <c r="M239" s="176"/>
      <c r="N239" s="176">
        <v>1</v>
      </c>
      <c r="O239" s="112"/>
      <c r="P239" s="147"/>
    </row>
    <row r="240" spans="1:20" ht="20.100000000000001" customHeight="1">
      <c r="B240" s="327" t="s">
        <v>142</v>
      </c>
      <c r="C240" s="108"/>
      <c r="D240" s="108"/>
      <c r="E240" s="328">
        <f>IF(OR($H$240&lt;&gt;"",$K$240&lt;&gt;""),SUM($H$240,$K$240),"")</f>
        <v>17</v>
      </c>
      <c r="F240" s="328"/>
      <c r="G240" s="328"/>
      <c r="H240" s="176">
        <v>8</v>
      </c>
      <c r="I240" s="176"/>
      <c r="J240" s="176"/>
      <c r="K240" s="176">
        <v>9</v>
      </c>
      <c r="L240" s="176"/>
      <c r="M240" s="176"/>
      <c r="N240" s="176">
        <v>11.5</v>
      </c>
      <c r="O240" s="112"/>
      <c r="P240" s="147"/>
    </row>
    <row r="241" spans="2:20" ht="20.100000000000001" customHeight="1">
      <c r="B241" s="57"/>
      <c r="C241" s="108" t="s">
        <v>143</v>
      </c>
      <c r="D241" s="108"/>
      <c r="E241" s="328">
        <f>IF(OR($H$241&lt;&gt;"",$K$241&lt;&gt;""),SUM($H$241,$K$241),"")</f>
        <v>16</v>
      </c>
      <c r="F241" s="328"/>
      <c r="G241" s="328"/>
      <c r="H241" s="176">
        <v>7</v>
      </c>
      <c r="I241" s="176"/>
      <c r="J241" s="176"/>
      <c r="K241" s="176">
        <v>9</v>
      </c>
      <c r="L241" s="176"/>
      <c r="M241" s="176"/>
      <c r="N241" s="176">
        <v>9.5</v>
      </c>
      <c r="O241" s="112"/>
      <c r="P241" s="147"/>
    </row>
    <row r="242" spans="2:20" ht="20.100000000000001" customHeight="1">
      <c r="B242" s="58"/>
      <c r="C242" s="108" t="s">
        <v>144</v>
      </c>
      <c r="D242" s="108"/>
      <c r="E242" s="328">
        <f>IF(OR($H$242&lt;&gt;"",$K$242&lt;&gt;""),SUM($H$242,$K$242),"")</f>
        <v>1</v>
      </c>
      <c r="F242" s="328"/>
      <c r="G242" s="328"/>
      <c r="H242" s="176">
        <v>1</v>
      </c>
      <c r="I242" s="176"/>
      <c r="J242" s="176"/>
      <c r="K242" s="176">
        <v>0</v>
      </c>
      <c r="L242" s="176"/>
      <c r="M242" s="176"/>
      <c r="N242" s="176">
        <v>1</v>
      </c>
      <c r="O242" s="112"/>
      <c r="P242" s="147"/>
    </row>
    <row r="243" spans="2:20" ht="20.100000000000001" customHeight="1">
      <c r="B243" s="130" t="s">
        <v>145</v>
      </c>
      <c r="C243" s="108"/>
      <c r="D243" s="108"/>
      <c r="E243" s="328">
        <f>IF(OR($H$243&lt;&gt;"",$K$243&lt;&gt;""),SUM($H$243,$K$243),"")</f>
        <v>2</v>
      </c>
      <c r="F243" s="328"/>
      <c r="G243" s="328"/>
      <c r="H243" s="176">
        <v>0</v>
      </c>
      <c r="I243" s="176"/>
      <c r="J243" s="176"/>
      <c r="K243" s="176">
        <v>2</v>
      </c>
      <c r="L243" s="176"/>
      <c r="M243" s="176"/>
      <c r="N243" s="176">
        <v>0.1</v>
      </c>
      <c r="O243" s="112"/>
      <c r="P243" s="147"/>
    </row>
    <row r="244" spans="2:20" ht="20.100000000000001" customHeight="1">
      <c r="B244" s="130" t="s">
        <v>146</v>
      </c>
      <c r="C244" s="108"/>
      <c r="D244" s="108"/>
      <c r="E244" s="328">
        <f>IF(OR($H$244&lt;&gt;"",$K$244&lt;&gt;""),SUM($H$244,$K$244),"")</f>
        <v>1</v>
      </c>
      <c r="F244" s="328"/>
      <c r="G244" s="328"/>
      <c r="H244" s="176">
        <v>1</v>
      </c>
      <c r="I244" s="176"/>
      <c r="J244" s="176"/>
      <c r="K244" s="176">
        <v>0</v>
      </c>
      <c r="L244" s="176"/>
      <c r="M244" s="176"/>
      <c r="N244" s="176">
        <v>0.5</v>
      </c>
      <c r="O244" s="112"/>
      <c r="P244" s="147"/>
    </row>
    <row r="245" spans="2:20" ht="20.100000000000001" customHeight="1">
      <c r="B245" s="130" t="s">
        <v>147</v>
      </c>
      <c r="C245" s="108"/>
      <c r="D245" s="108"/>
      <c r="E245" s="328">
        <f>IF(OR($H$245&lt;&gt;"",$K$245&lt;&gt;""),SUM($H$245,$K$245),"")</f>
        <v>1</v>
      </c>
      <c r="F245" s="328"/>
      <c r="G245" s="328"/>
      <c r="H245" s="176">
        <v>0</v>
      </c>
      <c r="I245" s="176"/>
      <c r="J245" s="176"/>
      <c r="K245" s="176">
        <v>1</v>
      </c>
      <c r="L245" s="176"/>
      <c r="M245" s="176"/>
      <c r="N245" s="176">
        <v>0.3</v>
      </c>
      <c r="O245" s="112"/>
      <c r="P245" s="147"/>
    </row>
    <row r="246" spans="2:20" ht="20.100000000000001" customHeight="1">
      <c r="B246" s="130" t="s">
        <v>148</v>
      </c>
      <c r="C246" s="108"/>
      <c r="D246" s="108"/>
      <c r="E246" s="328">
        <f>IF(OR($H$246&lt;&gt;"",$K$246&lt;&gt;""),SUM($H$246,$K$246),"")</f>
        <v>6</v>
      </c>
      <c r="F246" s="328"/>
      <c r="G246" s="328"/>
      <c r="H246" s="176">
        <v>1</v>
      </c>
      <c r="I246" s="176"/>
      <c r="J246" s="176"/>
      <c r="K246" s="176">
        <v>5</v>
      </c>
      <c r="L246" s="176"/>
      <c r="M246" s="176"/>
      <c r="N246" s="176">
        <v>3.5</v>
      </c>
      <c r="O246" s="112"/>
      <c r="P246" s="147"/>
    </row>
    <row r="247" spans="2:20" ht="20.100000000000001" customHeight="1">
      <c r="B247" s="130" t="s">
        <v>149</v>
      </c>
      <c r="C247" s="108"/>
      <c r="D247" s="108"/>
      <c r="E247" s="328">
        <f>IF(OR($H$247&lt;&gt;"",$K$247&lt;&gt;""),SUM($H$247,$K$247),"")</f>
        <v>1</v>
      </c>
      <c r="F247" s="328"/>
      <c r="G247" s="328"/>
      <c r="H247" s="176">
        <v>0</v>
      </c>
      <c r="I247" s="176"/>
      <c r="J247" s="176"/>
      <c r="K247" s="176">
        <v>1</v>
      </c>
      <c r="L247" s="176"/>
      <c r="M247" s="176"/>
      <c r="N247" s="176">
        <v>0.7</v>
      </c>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v>0</v>
      </c>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9</v>
      </c>
      <c r="H259" s="328"/>
      <c r="I259" s="328"/>
      <c r="J259" s="176">
        <v>6</v>
      </c>
      <c r="K259" s="176"/>
      <c r="L259" s="176"/>
      <c r="M259" s="176">
        <v>3</v>
      </c>
      <c r="N259" s="176"/>
      <c r="O259" s="112"/>
      <c r="P259" s="147"/>
    </row>
    <row r="260" spans="2:20" ht="20.100000000000001" customHeight="1">
      <c r="B260" s="178" t="s">
        <v>163</v>
      </c>
      <c r="C260" s="179"/>
      <c r="D260" s="179"/>
      <c r="E260" s="179"/>
      <c r="F260" s="179"/>
      <c r="G260" s="328">
        <f>IF(OR($J$260&lt;&gt;"",$M$260&lt;&gt;""),SUM($J$260,$M$260),"")</f>
        <v>1</v>
      </c>
      <c r="H260" s="328"/>
      <c r="I260" s="328"/>
      <c r="J260" s="176">
        <v>0</v>
      </c>
      <c r="K260" s="176"/>
      <c r="L260" s="176"/>
      <c r="M260" s="176">
        <v>1</v>
      </c>
      <c r="N260" s="176"/>
      <c r="O260" s="112"/>
      <c r="P260" s="147"/>
    </row>
    <row r="261" spans="2:20" ht="20.100000000000001" customHeight="1">
      <c r="B261" s="178" t="s">
        <v>399</v>
      </c>
      <c r="C261" s="179"/>
      <c r="D261" s="179"/>
      <c r="E261" s="179"/>
      <c r="F261" s="179"/>
      <c r="G261" s="328">
        <f>IF(OR($J$261&lt;&gt;"",$M$261&lt;&gt;""),SUM($J$261,$M$261),"")</f>
        <v>5</v>
      </c>
      <c r="H261" s="328"/>
      <c r="I261" s="328"/>
      <c r="J261" s="176">
        <v>1</v>
      </c>
      <c r="K261" s="176"/>
      <c r="L261" s="176"/>
      <c r="M261" s="176">
        <v>4</v>
      </c>
      <c r="N261" s="176"/>
      <c r="O261" s="112"/>
      <c r="P261" s="147"/>
    </row>
    <row r="262" spans="2:20" ht="20.100000000000001" customHeight="1" thickBot="1">
      <c r="B262" s="163" t="s">
        <v>164</v>
      </c>
      <c r="C262" s="164"/>
      <c r="D262" s="164"/>
      <c r="E262" s="164"/>
      <c r="F262" s="164"/>
      <c r="G262" s="335">
        <f>IF(OR($J$262&lt;&gt;"",$M$262&lt;&gt;""),SUM($J$262,$M$262),"")</f>
        <v>2</v>
      </c>
      <c r="H262" s="335"/>
      <c r="I262" s="335"/>
      <c r="J262" s="336">
        <v>1</v>
      </c>
      <c r="K262" s="336"/>
      <c r="L262" s="336"/>
      <c r="M262" s="336">
        <v>1</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1</v>
      </c>
      <c r="H267" s="328"/>
      <c r="I267" s="328"/>
      <c r="J267" s="176">
        <v>0</v>
      </c>
      <c r="K267" s="176"/>
      <c r="L267" s="176"/>
      <c r="M267" s="176">
        <v>1</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v>0</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1</v>
      </c>
      <c r="H271" s="328"/>
      <c r="I271" s="328"/>
      <c r="J271" s="176">
        <v>0</v>
      </c>
      <c r="K271" s="176"/>
      <c r="L271" s="176"/>
      <c r="M271" s="176">
        <v>1</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45</v>
      </c>
      <c r="J277" s="60" t="s">
        <v>505</v>
      </c>
      <c r="K277" s="61" t="s">
        <v>450</v>
      </c>
      <c r="L277" s="39">
        <v>9</v>
      </c>
      <c r="M277" s="60" t="s">
        <v>504</v>
      </c>
      <c r="N277" s="39">
        <v>15</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2</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t="s">
        <v>2518</v>
      </c>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v>2.5</v>
      </c>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v>22</v>
      </c>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2502</v>
      </c>
      <c r="M295" s="125"/>
      <c r="N295" s="125"/>
      <c r="O295" s="125"/>
      <c r="P295" s="126"/>
    </row>
    <row r="296" spans="2:22" ht="20.100000000000001" customHeight="1">
      <c r="B296" s="105"/>
      <c r="C296" s="106"/>
      <c r="D296" s="106"/>
      <c r="E296" s="106"/>
      <c r="F296" s="107"/>
      <c r="G296" s="231" t="s">
        <v>456</v>
      </c>
      <c r="H296" s="211"/>
      <c r="I296" s="112" t="s">
        <v>2502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2520</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1</v>
      </c>
      <c r="H301" s="37">
        <v>0</v>
      </c>
      <c r="I301" s="37">
        <v>1</v>
      </c>
      <c r="J301" s="37">
        <v>4</v>
      </c>
      <c r="K301" s="37">
        <v>0</v>
      </c>
      <c r="L301" s="37">
        <v>0</v>
      </c>
      <c r="M301" s="37">
        <v>0</v>
      </c>
      <c r="N301" s="37">
        <v>2</v>
      </c>
      <c r="O301" s="37">
        <v>0</v>
      </c>
      <c r="P301" s="37">
        <v>0</v>
      </c>
      <c r="Q301" s="19"/>
      <c r="R301" s="5"/>
      <c r="S301" s="23"/>
      <c r="T301" s="23"/>
      <c r="V301" s="5"/>
    </row>
    <row r="302" spans="2:22" ht="20.100000000000001" customHeight="1">
      <c r="B302" s="209" t="s">
        <v>186</v>
      </c>
      <c r="C302" s="210"/>
      <c r="D302" s="210"/>
      <c r="E302" s="210"/>
      <c r="F302" s="211"/>
      <c r="G302" s="37">
        <v>1</v>
      </c>
      <c r="H302" s="37">
        <v>0</v>
      </c>
      <c r="I302" s="37">
        <v>0</v>
      </c>
      <c r="J302" s="37">
        <v>2</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0</v>
      </c>
      <c r="H303" s="37">
        <v>0</v>
      </c>
      <c r="I303" s="37">
        <v>1</v>
      </c>
      <c r="J303" s="37">
        <v>1</v>
      </c>
      <c r="K303" s="37">
        <v>0</v>
      </c>
      <c r="L303" s="37">
        <v>0</v>
      </c>
      <c r="M303" s="37">
        <v>0</v>
      </c>
      <c r="N303" s="37">
        <v>2</v>
      </c>
      <c r="O303" s="37">
        <v>0</v>
      </c>
      <c r="P303" s="37">
        <v>0</v>
      </c>
      <c r="Q303" s="19"/>
      <c r="R303" s="5"/>
      <c r="S303" s="23"/>
      <c r="T303" s="23"/>
      <c r="V303" s="5"/>
    </row>
    <row r="304" spans="2:22" ht="20.100000000000001" customHeight="1">
      <c r="B304" s="369"/>
      <c r="C304" s="370"/>
      <c r="D304" s="231" t="s">
        <v>189</v>
      </c>
      <c r="E304" s="210"/>
      <c r="F304" s="211"/>
      <c r="G304" s="365">
        <v>1</v>
      </c>
      <c r="H304" s="365">
        <v>0</v>
      </c>
      <c r="I304" s="365">
        <v>2</v>
      </c>
      <c r="J304" s="365">
        <v>1</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0</v>
      </c>
      <c r="I306" s="365">
        <v>2</v>
      </c>
      <c r="J306" s="365">
        <v>1</v>
      </c>
      <c r="K306" s="365">
        <v>1</v>
      </c>
      <c r="L306" s="365">
        <v>0</v>
      </c>
      <c r="M306" s="365">
        <v>0</v>
      </c>
      <c r="N306" s="365">
        <v>0</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0</v>
      </c>
      <c r="I308" s="365">
        <v>2</v>
      </c>
      <c r="J308" s="365">
        <v>6</v>
      </c>
      <c r="K308" s="365">
        <v>1</v>
      </c>
      <c r="L308" s="365">
        <v>0</v>
      </c>
      <c r="M308" s="365">
        <v>0</v>
      </c>
      <c r="N308" s="365">
        <v>0</v>
      </c>
      <c r="O308" s="365">
        <v>1</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58" t="s">
        <v>193</v>
      </c>
      <c r="C311" s="165"/>
      <c r="D311" s="165"/>
      <c r="E311" s="165"/>
      <c r="F311" s="165"/>
      <c r="G311" s="165"/>
      <c r="H311" s="336" t="s">
        <v>2502</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2521</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19</v>
      </c>
      <c r="K326" s="113"/>
      <c r="L326" s="113"/>
      <c r="M326" s="115" t="s">
        <v>459</v>
      </c>
      <c r="N326" s="115"/>
      <c r="O326" s="115"/>
      <c r="P326" s="188"/>
      <c r="S326" s="22" t="str">
        <f>IF(F324=MST!CI6,IF(J326="","未記入",""),"")</f>
        <v/>
      </c>
    </row>
    <row r="327" spans="2:20" ht="60" customHeight="1">
      <c r="B327" s="315" t="s">
        <v>201</v>
      </c>
      <c r="C327" s="108"/>
      <c r="D327" s="108" t="s">
        <v>202</v>
      </c>
      <c r="E327" s="108"/>
      <c r="F327" s="101" t="s">
        <v>2524</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2571</v>
      </c>
      <c r="J332" s="176"/>
      <c r="K332" s="176"/>
      <c r="L332" s="176"/>
      <c r="M332" s="112" t="s">
        <v>2572</v>
      </c>
      <c r="N332" s="113"/>
      <c r="O332" s="113"/>
      <c r="P332" s="117"/>
    </row>
    <row r="333" spans="2:20" ht="20.100000000000001" customHeight="1">
      <c r="B333" s="130"/>
      <c r="C333" s="108"/>
      <c r="D333" s="108"/>
      <c r="E333" s="224" t="s">
        <v>215</v>
      </c>
      <c r="F333" s="115"/>
      <c r="G333" s="115"/>
      <c r="H333" s="116"/>
      <c r="I333" s="112">
        <v>60</v>
      </c>
      <c r="J333" s="113"/>
      <c r="K333" s="113"/>
      <c r="L333" s="68" t="s">
        <v>498</v>
      </c>
      <c r="M333" s="112">
        <v>80</v>
      </c>
      <c r="N333" s="113"/>
      <c r="O333" s="113"/>
      <c r="P333" s="53" t="s">
        <v>498</v>
      </c>
    </row>
    <row r="334" spans="2:20" ht="20.100000000000001" customHeight="1">
      <c r="B334" s="130" t="s">
        <v>45</v>
      </c>
      <c r="C334" s="108"/>
      <c r="D334" s="108"/>
      <c r="E334" s="224" t="s">
        <v>216</v>
      </c>
      <c r="F334" s="115"/>
      <c r="G334" s="115"/>
      <c r="H334" s="116"/>
      <c r="I334" s="112">
        <v>9.85</v>
      </c>
      <c r="J334" s="113"/>
      <c r="K334" s="113"/>
      <c r="L334" s="68" t="s">
        <v>490</v>
      </c>
      <c r="M334" s="112">
        <v>12.15</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109657</v>
      </c>
      <c r="J340" s="113"/>
      <c r="K340" s="113"/>
      <c r="L340" s="63" t="s">
        <v>499</v>
      </c>
      <c r="M340" s="392">
        <v>125486</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392">
        <v>17657</v>
      </c>
      <c r="J342" s="113"/>
      <c r="K342" s="113"/>
      <c r="L342" s="63" t="s">
        <v>499</v>
      </c>
      <c r="M342" s="392">
        <v>26486</v>
      </c>
      <c r="N342" s="113"/>
      <c r="O342" s="113"/>
      <c r="P342" s="50" t="s">
        <v>499</v>
      </c>
    </row>
    <row r="343" spans="2:20" ht="20.100000000000001" customHeight="1">
      <c r="B343" s="130"/>
      <c r="C343" s="394"/>
      <c r="D343" s="394" t="s">
        <v>213</v>
      </c>
      <c r="E343" s="224" t="s">
        <v>221</v>
      </c>
      <c r="F343" s="115"/>
      <c r="G343" s="115"/>
      <c r="H343" s="116"/>
      <c r="I343" s="392">
        <v>35000</v>
      </c>
      <c r="J343" s="113"/>
      <c r="K343" s="113"/>
      <c r="L343" s="63" t="s">
        <v>499</v>
      </c>
      <c r="M343" s="392">
        <v>35000</v>
      </c>
      <c r="N343" s="113"/>
      <c r="O343" s="113"/>
      <c r="P343" s="50" t="s">
        <v>499</v>
      </c>
    </row>
    <row r="344" spans="2:20" ht="20.100000000000001" customHeight="1">
      <c r="B344" s="130"/>
      <c r="C344" s="394"/>
      <c r="D344" s="394"/>
      <c r="E344" s="224" t="s">
        <v>222</v>
      </c>
      <c r="F344" s="115"/>
      <c r="G344" s="115"/>
      <c r="H344" s="116"/>
      <c r="I344" s="392">
        <v>10000</v>
      </c>
      <c r="J344" s="113"/>
      <c r="K344" s="113"/>
      <c r="L344" s="63" t="s">
        <v>499</v>
      </c>
      <c r="M344" s="392">
        <v>10000</v>
      </c>
      <c r="N344" s="113"/>
      <c r="O344" s="113"/>
      <c r="P344" s="50" t="s">
        <v>499</v>
      </c>
    </row>
    <row r="345" spans="2:20" ht="20.100000000000001" customHeight="1">
      <c r="B345" s="130"/>
      <c r="C345" s="394"/>
      <c r="D345" s="394"/>
      <c r="E345" s="224" t="s">
        <v>223</v>
      </c>
      <c r="F345" s="115"/>
      <c r="G345" s="115"/>
      <c r="H345" s="116"/>
      <c r="I345" s="39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392">
        <v>17000</v>
      </c>
      <c r="J346" s="113"/>
      <c r="K346" s="113"/>
      <c r="L346" s="63" t="s">
        <v>499</v>
      </c>
      <c r="M346" s="392">
        <v>7000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t="s">
        <v>2573</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2526</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6" t="s">
        <v>590</v>
      </c>
      <c r="C356" s="145"/>
      <c r="D356" s="145"/>
      <c r="E356" s="145"/>
      <c r="F356" s="146"/>
      <c r="G356" s="151" t="s">
        <v>2527</v>
      </c>
      <c r="H356" s="227"/>
      <c r="I356" s="227"/>
      <c r="J356" s="227"/>
      <c r="K356" s="227"/>
      <c r="L356" s="227"/>
      <c r="M356" s="227"/>
      <c r="N356" s="227"/>
      <c r="O356" s="227"/>
      <c r="P356" s="228"/>
    </row>
    <row r="357" spans="2:20" ht="60" customHeight="1">
      <c r="B357" s="114" t="s">
        <v>222</v>
      </c>
      <c r="C357" s="115"/>
      <c r="D357" s="115"/>
      <c r="E357" s="115"/>
      <c r="F357" s="116"/>
      <c r="G357" s="151" t="s">
        <v>2528</v>
      </c>
      <c r="H357" s="227"/>
      <c r="I357" s="227"/>
      <c r="J357" s="227"/>
      <c r="K357" s="227"/>
      <c r="L357" s="227"/>
      <c r="M357" s="227"/>
      <c r="N357" s="227"/>
      <c r="O357" s="227"/>
      <c r="P357" s="228"/>
    </row>
    <row r="358" spans="2:20" ht="60" customHeight="1">
      <c r="B358" s="114" t="s">
        <v>221</v>
      </c>
      <c r="C358" s="115"/>
      <c r="D358" s="115"/>
      <c r="E358" s="115"/>
      <c r="F358" s="116"/>
      <c r="G358" s="151" t="s">
        <v>2529</v>
      </c>
      <c r="H358" s="227"/>
      <c r="I358" s="227"/>
      <c r="J358" s="227"/>
      <c r="K358" s="227"/>
      <c r="L358" s="227"/>
      <c r="M358" s="227"/>
      <c r="N358" s="227"/>
      <c r="O358" s="227"/>
      <c r="P358" s="228"/>
    </row>
    <row r="359" spans="2:20" ht="60" customHeight="1">
      <c r="B359" s="114" t="s">
        <v>224</v>
      </c>
      <c r="C359" s="115"/>
      <c r="D359" s="115"/>
      <c r="E359" s="115"/>
      <c r="F359" s="116"/>
      <c r="G359" s="151" t="s">
        <v>2530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2574</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t="s">
        <v>2531</v>
      </c>
      <c r="K367" s="227"/>
      <c r="L367" s="227"/>
      <c r="M367" s="227"/>
      <c r="N367" s="227"/>
      <c r="O367" s="227"/>
      <c r="P367" s="228"/>
    </row>
    <row r="368" spans="2:20" ht="60" customHeight="1">
      <c r="B368" s="209" t="s">
        <v>588</v>
      </c>
      <c r="C368" s="210"/>
      <c r="D368" s="210"/>
      <c r="E368" s="210"/>
      <c r="F368" s="210"/>
      <c r="G368" s="210"/>
      <c r="H368" s="210"/>
      <c r="I368" s="211"/>
      <c r="J368" s="195" t="s">
        <v>2527</v>
      </c>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9</v>
      </c>
      <c r="I387" s="125"/>
      <c r="J387" s="125"/>
      <c r="K387" s="125"/>
      <c r="L387" s="125"/>
      <c r="M387" s="125"/>
      <c r="N387" s="125"/>
      <c r="O387" s="125"/>
      <c r="P387" s="62" t="s">
        <v>495</v>
      </c>
    </row>
    <row r="388" spans="1:20" ht="20.100000000000001" customHeight="1">
      <c r="B388" s="95"/>
      <c r="C388" s="97"/>
      <c r="D388" s="108" t="s">
        <v>250</v>
      </c>
      <c r="E388" s="108"/>
      <c r="F388" s="108"/>
      <c r="G388" s="108"/>
      <c r="H388" s="112">
        <v>15</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4</v>
      </c>
      <c r="I390" s="113"/>
      <c r="J390" s="113"/>
      <c r="K390" s="113"/>
      <c r="L390" s="113"/>
      <c r="M390" s="113"/>
      <c r="N390" s="113"/>
      <c r="O390" s="113"/>
      <c r="P390" s="50" t="s">
        <v>497</v>
      </c>
    </row>
    <row r="391" spans="1:20" ht="20.100000000000001" customHeight="1">
      <c r="B391" s="130"/>
      <c r="C391" s="108"/>
      <c r="D391" s="108" t="s">
        <v>253</v>
      </c>
      <c r="E391" s="108"/>
      <c r="F391" s="108"/>
      <c r="G391" s="108"/>
      <c r="H391" s="112">
        <v>9</v>
      </c>
      <c r="I391" s="113"/>
      <c r="J391" s="113"/>
      <c r="K391" s="113"/>
      <c r="L391" s="113"/>
      <c r="M391" s="113"/>
      <c r="N391" s="113"/>
      <c r="O391" s="113"/>
      <c r="P391" s="50" t="s">
        <v>497</v>
      </c>
    </row>
    <row r="392" spans="1:20" ht="20.100000000000001" customHeight="1">
      <c r="B392" s="130"/>
      <c r="C392" s="108"/>
      <c r="D392" s="108" t="s">
        <v>254</v>
      </c>
      <c r="E392" s="108"/>
      <c r="F392" s="108"/>
      <c r="G392" s="108"/>
      <c r="H392" s="112">
        <v>11</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3</v>
      </c>
      <c r="I395" s="113"/>
      <c r="J395" s="113"/>
      <c r="K395" s="113"/>
      <c r="L395" s="113"/>
      <c r="M395" s="113"/>
      <c r="N395" s="113"/>
      <c r="O395" s="113"/>
      <c r="P395" s="50" t="s">
        <v>497</v>
      </c>
    </row>
    <row r="396" spans="1:20" ht="20.100000000000001" customHeight="1">
      <c r="B396" s="421"/>
      <c r="C396" s="422"/>
      <c r="D396" s="108" t="s">
        <v>258</v>
      </c>
      <c r="E396" s="108"/>
      <c r="F396" s="108"/>
      <c r="G396" s="108"/>
      <c r="H396" s="112">
        <v>4</v>
      </c>
      <c r="I396" s="113"/>
      <c r="J396" s="113"/>
      <c r="K396" s="113"/>
      <c r="L396" s="113"/>
      <c r="M396" s="113"/>
      <c r="N396" s="113"/>
      <c r="O396" s="113"/>
      <c r="P396" s="50" t="s">
        <v>497</v>
      </c>
    </row>
    <row r="397" spans="1:20" ht="20.100000000000001" customHeight="1">
      <c r="B397" s="421"/>
      <c r="C397" s="422"/>
      <c r="D397" s="108" t="s">
        <v>259</v>
      </c>
      <c r="E397" s="108"/>
      <c r="F397" s="108"/>
      <c r="G397" s="108"/>
      <c r="H397" s="112">
        <v>6</v>
      </c>
      <c r="I397" s="113"/>
      <c r="J397" s="113"/>
      <c r="K397" s="113"/>
      <c r="L397" s="113"/>
      <c r="M397" s="113"/>
      <c r="N397" s="113"/>
      <c r="O397" s="113"/>
      <c r="P397" s="50" t="s">
        <v>497</v>
      </c>
    </row>
    <row r="398" spans="1:20" ht="20.100000000000001" customHeight="1">
      <c r="B398" s="421"/>
      <c r="C398" s="422"/>
      <c r="D398" s="108" t="s">
        <v>260</v>
      </c>
      <c r="E398" s="108"/>
      <c r="F398" s="108"/>
      <c r="G398" s="108"/>
      <c r="H398" s="112">
        <v>5</v>
      </c>
      <c r="I398" s="113"/>
      <c r="J398" s="113"/>
      <c r="K398" s="113"/>
      <c r="L398" s="113"/>
      <c r="M398" s="113"/>
      <c r="N398" s="113"/>
      <c r="O398" s="113"/>
      <c r="P398" s="50" t="s">
        <v>497</v>
      </c>
    </row>
    <row r="399" spans="1:20" ht="20.100000000000001" customHeight="1">
      <c r="B399" s="421"/>
      <c r="C399" s="422"/>
      <c r="D399" s="108" t="s">
        <v>261</v>
      </c>
      <c r="E399" s="108"/>
      <c r="F399" s="108"/>
      <c r="G399" s="108"/>
      <c r="H399" s="112">
        <v>1</v>
      </c>
      <c r="I399" s="113"/>
      <c r="J399" s="113"/>
      <c r="K399" s="113"/>
      <c r="L399" s="113"/>
      <c r="M399" s="113"/>
      <c r="N399" s="113"/>
      <c r="O399" s="113"/>
      <c r="P399" s="50" t="s">
        <v>497</v>
      </c>
    </row>
    <row r="400" spans="1:20" ht="20.100000000000001" customHeight="1">
      <c r="B400" s="423"/>
      <c r="C400" s="424"/>
      <c r="D400" s="108" t="s">
        <v>262</v>
      </c>
      <c r="E400" s="108"/>
      <c r="F400" s="108"/>
      <c r="G400" s="108"/>
      <c r="H400" s="112">
        <v>5</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5</v>
      </c>
      <c r="I401" s="113"/>
      <c r="J401" s="113"/>
      <c r="K401" s="113"/>
      <c r="L401" s="113"/>
      <c r="M401" s="113"/>
      <c r="N401" s="113"/>
      <c r="O401" s="113"/>
      <c r="P401" s="50" t="s">
        <v>497</v>
      </c>
    </row>
    <row r="402" spans="2:20" ht="20.100000000000001" customHeight="1">
      <c r="B402" s="130"/>
      <c r="C402" s="108"/>
      <c r="D402" s="108" t="s">
        <v>264</v>
      </c>
      <c r="E402" s="108"/>
      <c r="F402" s="108"/>
      <c r="G402" s="108"/>
      <c r="H402" s="112">
        <v>2</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7</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83.2</v>
      </c>
      <c r="I409" s="125"/>
      <c r="J409" s="125"/>
      <c r="K409" s="125"/>
      <c r="L409" s="125"/>
      <c r="M409" s="125"/>
      <c r="N409" s="125"/>
      <c r="O409" s="125"/>
      <c r="P409" s="62" t="s">
        <v>503</v>
      </c>
    </row>
    <row r="410" spans="2:20" ht="20.100000000000001" customHeight="1">
      <c r="B410" s="130" t="s">
        <v>271</v>
      </c>
      <c r="C410" s="108"/>
      <c r="D410" s="108"/>
      <c r="E410" s="108"/>
      <c r="F410" s="108"/>
      <c r="G410" s="108"/>
      <c r="H410" s="112">
        <v>24</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1</v>
      </c>
      <c r="I417" s="113"/>
      <c r="J417" s="113"/>
      <c r="K417" s="113"/>
      <c r="L417" s="113"/>
      <c r="M417" s="113"/>
      <c r="N417" s="113"/>
      <c r="O417" s="113"/>
      <c r="P417" s="50" t="s">
        <v>497</v>
      </c>
    </row>
    <row r="418" spans="1:20" ht="20.100000000000001" customHeight="1">
      <c r="B418" s="444"/>
      <c r="C418" s="445"/>
      <c r="D418" s="445"/>
      <c r="E418" s="108" t="s">
        <v>282</v>
      </c>
      <c r="F418" s="108"/>
      <c r="G418" s="108"/>
      <c r="H418" s="112">
        <v>5</v>
      </c>
      <c r="I418" s="113"/>
      <c r="J418" s="113"/>
      <c r="K418" s="113"/>
      <c r="L418" s="113"/>
      <c r="M418" s="113"/>
      <c r="N418" s="113"/>
      <c r="O418" s="113"/>
      <c r="P418" s="50" t="s">
        <v>497</v>
      </c>
    </row>
    <row r="419" spans="1:20" ht="20.100000000000001" customHeight="1">
      <c r="B419" s="444"/>
      <c r="C419" s="445"/>
      <c r="D419" s="445"/>
      <c r="E419" s="108" t="s">
        <v>430</v>
      </c>
      <c r="F419" s="108"/>
      <c r="G419" s="108"/>
      <c r="H419" s="112">
        <v>0</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2532</v>
      </c>
      <c r="I431" s="227"/>
      <c r="J431" s="227"/>
      <c r="K431" s="227"/>
      <c r="L431" s="227"/>
      <c r="M431" s="227"/>
      <c r="N431" s="227"/>
      <c r="O431" s="227"/>
      <c r="P431" s="228"/>
    </row>
    <row r="432" spans="1:20" ht="20.100000000000001" customHeight="1">
      <c r="B432" s="434"/>
      <c r="C432" s="224" t="s">
        <v>14</v>
      </c>
      <c r="D432" s="115"/>
      <c r="E432" s="115"/>
      <c r="F432" s="115"/>
      <c r="G432" s="116"/>
      <c r="H432" s="218" t="s">
        <v>2533</v>
      </c>
      <c r="I432" s="219"/>
      <c r="J432" s="48" t="s">
        <v>487</v>
      </c>
      <c r="K432" s="219" t="s">
        <v>2534</v>
      </c>
      <c r="L432" s="219"/>
      <c r="M432" s="48" t="s">
        <v>487</v>
      </c>
      <c r="N432" s="219" t="s">
        <v>2535</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4"/>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4"/>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4"/>
      <c r="C436" s="224" t="s">
        <v>289</v>
      </c>
      <c r="D436" s="115"/>
      <c r="E436" s="115"/>
      <c r="F436" s="115"/>
      <c r="G436" s="116"/>
      <c r="H436" s="151" t="s">
        <v>2536</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2537</v>
      </c>
      <c r="I438" s="227"/>
      <c r="J438" s="227"/>
      <c r="K438" s="227"/>
      <c r="L438" s="227"/>
      <c r="M438" s="227"/>
      <c r="N438" s="227"/>
      <c r="O438" s="227"/>
      <c r="P438" s="228"/>
    </row>
    <row r="439" spans="2:16" ht="20.100000000000001" customHeight="1">
      <c r="B439" s="446"/>
      <c r="C439" s="224" t="s">
        <v>14</v>
      </c>
      <c r="D439" s="115"/>
      <c r="E439" s="115"/>
      <c r="F439" s="115"/>
      <c r="G439" s="116"/>
      <c r="H439" s="218" t="s">
        <v>2533</v>
      </c>
      <c r="I439" s="219"/>
      <c r="J439" s="48" t="s">
        <v>487</v>
      </c>
      <c r="K439" s="219" t="s">
        <v>2538</v>
      </c>
      <c r="L439" s="219"/>
      <c r="M439" s="48" t="s">
        <v>487</v>
      </c>
      <c r="N439" s="219" t="s">
        <v>2539</v>
      </c>
      <c r="O439" s="219"/>
      <c r="P439" s="220"/>
    </row>
    <row r="440" spans="2:16" ht="20.100000000000001" customHeight="1">
      <c r="B440" s="446"/>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t="s">
        <v>2540</v>
      </c>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2502</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2541</v>
      </c>
      <c r="M469" s="102"/>
      <c r="N469" s="102"/>
      <c r="O469" s="103"/>
      <c r="P469" s="104"/>
    </row>
    <row r="470" spans="2:20" ht="20.100000000000001" customHeight="1">
      <c r="B470" s="209" t="s">
        <v>292</v>
      </c>
      <c r="C470" s="210"/>
      <c r="D470" s="210"/>
      <c r="E470" s="210"/>
      <c r="F470" s="210"/>
      <c r="G470" s="211"/>
      <c r="H470" s="176" t="s">
        <v>2502</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2542</v>
      </c>
      <c r="M472" s="102"/>
      <c r="N472" s="102"/>
      <c r="O472" s="103"/>
      <c r="P472" s="104"/>
    </row>
    <row r="473" spans="2:20" ht="20.100000000000001" customHeight="1" thickBot="1">
      <c r="B473" s="448" t="s">
        <v>293</v>
      </c>
      <c r="C473" s="449"/>
      <c r="D473" s="449"/>
      <c r="E473" s="449"/>
      <c r="F473" s="449"/>
      <c r="G473" s="449"/>
      <c r="H473" s="336" t="s">
        <v>2502</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2543</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2543</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2544</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2544</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2544</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2502</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2503</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2502</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2503</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2545</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9" zoomScaleNormal="85" zoomScaleSheetLayoutView="100" workbookViewId="0">
      <selection activeCell="H50" sqref="H50:I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2546</v>
      </c>
      <c r="K4" s="505"/>
      <c r="L4" s="505"/>
      <c r="M4" s="504" t="s">
        <v>2547</v>
      </c>
      <c r="N4" s="505"/>
      <c r="O4" s="505"/>
      <c r="P4" s="505"/>
      <c r="Q4" s="505"/>
      <c r="R4" s="79"/>
      <c r="S4" s="33"/>
      <c r="T4" s="19"/>
      <c r="U4" s="5"/>
      <c r="V4" s="23"/>
      <c r="W4" s="23"/>
    </row>
    <row r="5" spans="1:23" ht="50.1" customHeight="1">
      <c r="B5" s="527"/>
      <c r="C5" s="513" t="s">
        <v>315</v>
      </c>
      <c r="D5" s="513"/>
      <c r="E5" s="513"/>
      <c r="F5" s="513"/>
      <c r="G5" s="513"/>
      <c r="H5" s="511" t="s">
        <v>2385</v>
      </c>
      <c r="I5" s="512"/>
      <c r="J5" s="504"/>
      <c r="K5" s="505"/>
      <c r="L5" s="505"/>
      <c r="M5" s="504"/>
      <c r="N5" s="505"/>
      <c r="O5" s="505"/>
      <c r="P5" s="505"/>
      <c r="Q5" s="505"/>
      <c r="R5" s="79"/>
      <c r="S5" s="33"/>
    </row>
    <row r="6" spans="1:23" ht="50.1" customHeight="1">
      <c r="B6" s="527"/>
      <c r="C6" s="513" t="s">
        <v>316</v>
      </c>
      <c r="D6" s="513"/>
      <c r="E6" s="513"/>
      <c r="F6" s="513"/>
      <c r="G6" s="513"/>
      <c r="H6" s="511" t="s">
        <v>2385</v>
      </c>
      <c r="I6" s="512"/>
      <c r="J6" s="504"/>
      <c r="K6" s="505"/>
      <c r="L6" s="505"/>
      <c r="M6" s="504"/>
      <c r="N6" s="505"/>
      <c r="O6" s="505"/>
      <c r="P6" s="505"/>
      <c r="Q6" s="505"/>
      <c r="R6" s="79"/>
      <c r="S6" s="33"/>
    </row>
    <row r="7" spans="1:23" ht="50.1" customHeight="1">
      <c r="B7" s="527"/>
      <c r="C7" s="513" t="s">
        <v>317</v>
      </c>
      <c r="D7" s="513"/>
      <c r="E7" s="513"/>
      <c r="F7" s="513"/>
      <c r="G7" s="513"/>
      <c r="H7" s="511" t="s">
        <v>2385</v>
      </c>
      <c r="I7" s="512"/>
      <c r="J7" s="504"/>
      <c r="K7" s="505"/>
      <c r="L7" s="505"/>
      <c r="M7" s="504"/>
      <c r="N7" s="505"/>
      <c r="O7" s="505"/>
      <c r="P7" s="505"/>
      <c r="Q7" s="505"/>
      <c r="R7" s="79"/>
      <c r="S7" s="33"/>
    </row>
    <row r="8" spans="1:23" ht="50.1" customHeight="1">
      <c r="B8" s="527"/>
      <c r="C8" s="513" t="s">
        <v>318</v>
      </c>
      <c r="D8" s="513"/>
      <c r="E8" s="513"/>
      <c r="F8" s="513"/>
      <c r="G8" s="513"/>
      <c r="H8" s="511" t="s">
        <v>2385</v>
      </c>
      <c r="I8" s="512"/>
      <c r="J8" s="504"/>
      <c r="K8" s="505"/>
      <c r="L8" s="505"/>
      <c r="M8" s="504"/>
      <c r="N8" s="505"/>
      <c r="O8" s="505"/>
      <c r="P8" s="505"/>
      <c r="Q8" s="505"/>
      <c r="R8" s="79"/>
      <c r="S8" s="33"/>
    </row>
    <row r="9" spans="1:23" ht="50.1" customHeight="1">
      <c r="B9" s="527"/>
      <c r="C9" s="513" t="s">
        <v>319</v>
      </c>
      <c r="D9" s="513"/>
      <c r="E9" s="513"/>
      <c r="F9" s="513"/>
      <c r="G9" s="513"/>
      <c r="H9" s="511" t="s">
        <v>2385</v>
      </c>
      <c r="I9" s="512"/>
      <c r="J9" s="504"/>
      <c r="K9" s="505"/>
      <c r="L9" s="505"/>
      <c r="M9" s="504"/>
      <c r="N9" s="505"/>
      <c r="O9" s="505"/>
      <c r="P9" s="505"/>
      <c r="Q9" s="505"/>
      <c r="R9" s="79"/>
      <c r="S9" s="33"/>
    </row>
    <row r="10" spans="1:23" ht="50.1" customHeight="1">
      <c r="B10" s="527"/>
      <c r="C10" s="513" t="s">
        <v>320</v>
      </c>
      <c r="D10" s="513"/>
      <c r="E10" s="513"/>
      <c r="F10" s="513"/>
      <c r="G10" s="513"/>
      <c r="H10" s="511" t="s">
        <v>2385</v>
      </c>
      <c r="I10" s="512"/>
      <c r="J10" s="504"/>
      <c r="K10" s="505"/>
      <c r="L10" s="505"/>
      <c r="M10" s="504"/>
      <c r="N10" s="505"/>
      <c r="O10" s="505"/>
      <c r="P10" s="505"/>
      <c r="Q10" s="505"/>
      <c r="R10" s="79"/>
      <c r="S10" s="33"/>
    </row>
    <row r="11" spans="1:23" ht="50.1" customHeight="1">
      <c r="B11" s="527"/>
      <c r="C11" s="513" t="s">
        <v>321</v>
      </c>
      <c r="D11" s="513"/>
      <c r="E11" s="513"/>
      <c r="F11" s="513"/>
      <c r="G11" s="513"/>
      <c r="H11" s="511" t="s">
        <v>2385</v>
      </c>
      <c r="I11" s="512"/>
      <c r="J11" s="504"/>
      <c r="K11" s="505"/>
      <c r="L11" s="505"/>
      <c r="M11" s="504"/>
      <c r="N11" s="505"/>
      <c r="O11" s="505"/>
      <c r="P11" s="505"/>
      <c r="Q11" s="505"/>
      <c r="R11" s="79"/>
      <c r="S11" s="33"/>
    </row>
    <row r="12" spans="1:23" ht="50.1" customHeight="1">
      <c r="B12" s="527"/>
      <c r="C12" s="513" t="s">
        <v>322</v>
      </c>
      <c r="D12" s="513"/>
      <c r="E12" s="513"/>
      <c r="F12" s="513"/>
      <c r="G12" s="513"/>
      <c r="H12" s="511" t="s">
        <v>2385</v>
      </c>
      <c r="I12" s="512"/>
      <c r="J12" s="504"/>
      <c r="K12" s="505"/>
      <c r="L12" s="505"/>
      <c r="M12" s="504"/>
      <c r="N12" s="505"/>
      <c r="O12" s="505"/>
      <c r="P12" s="505"/>
      <c r="Q12" s="505"/>
      <c r="R12" s="79"/>
      <c r="S12" s="33"/>
    </row>
    <row r="13" spans="1:23" ht="50.1" customHeight="1">
      <c r="B13" s="527"/>
      <c r="C13" s="513" t="s">
        <v>323</v>
      </c>
      <c r="D13" s="513"/>
      <c r="E13" s="513"/>
      <c r="F13" s="513"/>
      <c r="G13" s="513"/>
      <c r="H13" s="511" t="s">
        <v>2384</v>
      </c>
      <c r="I13" s="512"/>
      <c r="J13" s="504" t="s">
        <v>2549</v>
      </c>
      <c r="K13" s="505"/>
      <c r="L13" s="505"/>
      <c r="M13" s="504" t="s">
        <v>2550</v>
      </c>
      <c r="N13" s="505"/>
      <c r="O13" s="505"/>
      <c r="P13" s="505"/>
      <c r="Q13" s="505"/>
      <c r="R13" s="79"/>
      <c r="S13" s="33"/>
    </row>
    <row r="14" spans="1:23" ht="50.1" customHeight="1">
      <c r="B14" s="527"/>
      <c r="C14" s="513" t="s">
        <v>324</v>
      </c>
      <c r="D14" s="513"/>
      <c r="E14" s="513"/>
      <c r="F14" s="513"/>
      <c r="G14" s="513"/>
      <c r="H14" s="511" t="s">
        <v>2385</v>
      </c>
      <c r="I14" s="512"/>
      <c r="J14" s="504"/>
      <c r="K14" s="505"/>
      <c r="L14" s="505"/>
      <c r="M14" s="504"/>
      <c r="N14" s="505"/>
      <c r="O14" s="505"/>
      <c r="P14" s="505"/>
      <c r="Q14" s="505"/>
      <c r="R14" s="79"/>
      <c r="S14" s="33"/>
    </row>
    <row r="15" spans="1:23" ht="50.1" customHeight="1" thickBot="1">
      <c r="B15" s="528"/>
      <c r="C15" s="506" t="s">
        <v>325</v>
      </c>
      <c r="D15" s="506"/>
      <c r="E15" s="506"/>
      <c r="F15" s="506"/>
      <c r="G15" s="506"/>
      <c r="H15" s="509" t="s">
        <v>2385</v>
      </c>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t="s">
        <v>2385</v>
      </c>
      <c r="I17" s="512"/>
      <c r="J17" s="504"/>
      <c r="K17" s="505"/>
      <c r="L17" s="505"/>
      <c r="M17" s="504"/>
      <c r="N17" s="505"/>
      <c r="O17" s="505"/>
      <c r="P17" s="505"/>
      <c r="Q17" s="505"/>
      <c r="R17" s="79"/>
      <c r="S17" s="33"/>
    </row>
    <row r="18" spans="2:19" ht="50.1" customHeight="1">
      <c r="B18" s="72"/>
      <c r="C18" s="513" t="s">
        <v>348</v>
      </c>
      <c r="D18" s="513"/>
      <c r="E18" s="513"/>
      <c r="F18" s="513"/>
      <c r="G18" s="513"/>
      <c r="H18" s="511" t="s">
        <v>2385</v>
      </c>
      <c r="I18" s="512"/>
      <c r="J18" s="504"/>
      <c r="K18" s="505"/>
      <c r="L18" s="505"/>
      <c r="M18" s="504"/>
      <c r="N18" s="505"/>
      <c r="O18" s="505"/>
      <c r="P18" s="505"/>
      <c r="Q18" s="505"/>
      <c r="R18" s="79"/>
      <c r="S18" s="33"/>
    </row>
    <row r="19" spans="2:19" ht="50.1" customHeight="1">
      <c r="B19" s="72"/>
      <c r="C19" s="517" t="s">
        <v>418</v>
      </c>
      <c r="D19" s="518"/>
      <c r="E19" s="518"/>
      <c r="F19" s="518"/>
      <c r="G19" s="519"/>
      <c r="H19" s="511" t="s">
        <v>2385</v>
      </c>
      <c r="I19" s="512"/>
      <c r="J19" s="504"/>
      <c r="K19" s="505"/>
      <c r="L19" s="505"/>
      <c r="M19" s="504"/>
      <c r="N19" s="505"/>
      <c r="O19" s="505"/>
      <c r="P19" s="505"/>
      <c r="Q19" s="505"/>
      <c r="R19" s="79"/>
      <c r="S19" s="33"/>
    </row>
    <row r="20" spans="2:19" ht="50.1" customHeight="1">
      <c r="B20" s="72"/>
      <c r="C20" s="513" t="s">
        <v>341</v>
      </c>
      <c r="D20" s="513"/>
      <c r="E20" s="513"/>
      <c r="F20" s="513"/>
      <c r="G20" s="513"/>
      <c r="H20" s="511" t="s">
        <v>2385</v>
      </c>
      <c r="I20" s="512"/>
      <c r="J20" s="504"/>
      <c r="K20" s="505"/>
      <c r="L20" s="505"/>
      <c r="M20" s="504"/>
      <c r="N20" s="505"/>
      <c r="O20" s="505"/>
      <c r="P20" s="505"/>
      <c r="Q20" s="505"/>
      <c r="R20" s="79"/>
      <c r="S20" s="33"/>
    </row>
    <row r="21" spans="2:19" ht="50.1" customHeight="1">
      <c r="B21" s="72"/>
      <c r="C21" s="513" t="s">
        <v>345</v>
      </c>
      <c r="D21" s="513"/>
      <c r="E21" s="513"/>
      <c r="F21" s="513"/>
      <c r="G21" s="513"/>
      <c r="H21" s="511" t="s">
        <v>2385</v>
      </c>
      <c r="I21" s="512"/>
      <c r="J21" s="504"/>
      <c r="K21" s="505"/>
      <c r="L21" s="505"/>
      <c r="M21" s="504"/>
      <c r="N21" s="505"/>
      <c r="O21" s="505"/>
      <c r="P21" s="505"/>
      <c r="Q21" s="505"/>
      <c r="R21" s="79"/>
      <c r="S21" s="33"/>
    </row>
    <row r="22" spans="2:19" ht="50.1" customHeight="1">
      <c r="B22" s="72"/>
      <c r="C22" s="513" t="s">
        <v>344</v>
      </c>
      <c r="D22" s="513"/>
      <c r="E22" s="513"/>
      <c r="F22" s="513"/>
      <c r="G22" s="513"/>
      <c r="H22" s="511" t="s">
        <v>2385</v>
      </c>
      <c r="I22" s="512"/>
      <c r="J22" s="504"/>
      <c r="K22" s="505"/>
      <c r="L22" s="505"/>
      <c r="M22" s="504"/>
      <c r="N22" s="505"/>
      <c r="O22" s="505"/>
      <c r="P22" s="505"/>
      <c r="Q22" s="505"/>
      <c r="R22" s="79"/>
      <c r="S22" s="33"/>
    </row>
    <row r="23" spans="2:19" ht="50.1" customHeight="1">
      <c r="B23" s="72"/>
      <c r="C23" s="513" t="s">
        <v>349</v>
      </c>
      <c r="D23" s="513"/>
      <c r="E23" s="513"/>
      <c r="F23" s="513"/>
      <c r="G23" s="513"/>
      <c r="H23" s="511" t="s">
        <v>2385</v>
      </c>
      <c r="I23" s="512"/>
      <c r="J23" s="504"/>
      <c r="K23" s="505"/>
      <c r="L23" s="505"/>
      <c r="M23" s="504"/>
      <c r="N23" s="505"/>
      <c r="O23" s="505"/>
      <c r="P23" s="505"/>
      <c r="Q23" s="505"/>
      <c r="R23" s="79"/>
      <c r="S23" s="33"/>
    </row>
    <row r="24" spans="2:19" ht="50.1" customHeight="1">
      <c r="B24" s="72"/>
      <c r="C24" s="513" t="s">
        <v>404</v>
      </c>
      <c r="D24" s="513"/>
      <c r="E24" s="513"/>
      <c r="F24" s="513"/>
      <c r="G24" s="513"/>
      <c r="H24" s="511" t="s">
        <v>2385</v>
      </c>
      <c r="I24" s="512"/>
      <c r="J24" s="504"/>
      <c r="K24" s="505"/>
      <c r="L24" s="505"/>
      <c r="M24" s="504"/>
      <c r="N24" s="505"/>
      <c r="O24" s="505"/>
      <c r="P24" s="505"/>
      <c r="Q24" s="505"/>
      <c r="R24" s="79"/>
      <c r="S24" s="33"/>
    </row>
    <row r="25" spans="2:19" ht="50.1" customHeight="1" thickBot="1">
      <c r="B25" s="72"/>
      <c r="C25" s="521" t="s">
        <v>346</v>
      </c>
      <c r="D25" s="521"/>
      <c r="E25" s="521"/>
      <c r="F25" s="521"/>
      <c r="G25" s="521"/>
      <c r="H25" s="509" t="s">
        <v>2385</v>
      </c>
      <c r="I25" s="510"/>
      <c r="J25" s="530"/>
      <c r="K25" s="531"/>
      <c r="L25" s="531"/>
      <c r="M25" s="530"/>
      <c r="N25" s="531"/>
      <c r="O25" s="531"/>
      <c r="P25" s="531"/>
      <c r="Q25" s="531"/>
      <c r="R25" s="80"/>
      <c r="S25" s="34"/>
    </row>
    <row r="26" spans="2:19" ht="50.1" customHeight="1" thickBot="1">
      <c r="B26" s="522" t="s">
        <v>327</v>
      </c>
      <c r="C26" s="523"/>
      <c r="D26" s="523"/>
      <c r="E26" s="523"/>
      <c r="F26" s="523"/>
      <c r="G26" s="523"/>
      <c r="H26" s="546" t="s">
        <v>2385</v>
      </c>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t="s">
        <v>2385</v>
      </c>
      <c r="I28" s="512"/>
      <c r="J28" s="504"/>
      <c r="K28" s="505"/>
      <c r="L28" s="505"/>
      <c r="M28" s="504"/>
      <c r="N28" s="505"/>
      <c r="O28" s="505"/>
      <c r="P28" s="505"/>
      <c r="Q28" s="505"/>
      <c r="R28" s="79"/>
      <c r="S28" s="33"/>
    </row>
    <row r="29" spans="2:19" ht="50.1" customHeight="1">
      <c r="B29" s="72"/>
      <c r="C29" s="513" t="s">
        <v>330</v>
      </c>
      <c r="D29" s="513"/>
      <c r="E29" s="513"/>
      <c r="F29" s="513"/>
      <c r="G29" s="513"/>
      <c r="H29" s="511" t="s">
        <v>2385</v>
      </c>
      <c r="I29" s="512"/>
      <c r="J29" s="504"/>
      <c r="K29" s="505"/>
      <c r="L29" s="505"/>
      <c r="M29" s="504"/>
      <c r="N29" s="505"/>
      <c r="O29" s="505"/>
      <c r="P29" s="505"/>
      <c r="Q29" s="505"/>
      <c r="R29" s="79"/>
      <c r="S29" s="33"/>
    </row>
    <row r="30" spans="2:19" ht="50.1" customHeight="1">
      <c r="B30" s="72"/>
      <c r="C30" s="513" t="s">
        <v>331</v>
      </c>
      <c r="D30" s="513"/>
      <c r="E30" s="513"/>
      <c r="F30" s="513"/>
      <c r="G30" s="513"/>
      <c r="H30" s="511" t="s">
        <v>2385</v>
      </c>
      <c r="I30" s="512"/>
      <c r="J30" s="504"/>
      <c r="K30" s="505"/>
      <c r="L30" s="505"/>
      <c r="M30" s="504"/>
      <c r="N30" s="505"/>
      <c r="O30" s="505"/>
      <c r="P30" s="505"/>
      <c r="Q30" s="505"/>
      <c r="R30" s="79"/>
      <c r="S30" s="33"/>
    </row>
    <row r="31" spans="2:19" ht="50.1" customHeight="1">
      <c r="B31" s="72"/>
      <c r="C31" s="513" t="s">
        <v>332</v>
      </c>
      <c r="D31" s="513"/>
      <c r="E31" s="513"/>
      <c r="F31" s="513"/>
      <c r="G31" s="513"/>
      <c r="H31" s="511" t="s">
        <v>2385</v>
      </c>
      <c r="I31" s="512"/>
      <c r="J31" s="504"/>
      <c r="K31" s="505"/>
      <c r="L31" s="505"/>
      <c r="M31" s="504"/>
      <c r="N31" s="505"/>
      <c r="O31" s="505"/>
      <c r="P31" s="505"/>
      <c r="Q31" s="505"/>
      <c r="R31" s="79"/>
      <c r="S31" s="33"/>
    </row>
    <row r="32" spans="2:19" ht="50.1" customHeight="1">
      <c r="B32" s="72"/>
      <c r="C32" s="513" t="s">
        <v>333</v>
      </c>
      <c r="D32" s="513"/>
      <c r="E32" s="513"/>
      <c r="F32" s="513"/>
      <c r="G32" s="513"/>
      <c r="H32" s="511" t="s">
        <v>2385</v>
      </c>
      <c r="I32" s="512"/>
      <c r="J32" s="504"/>
      <c r="K32" s="505"/>
      <c r="L32" s="505"/>
      <c r="M32" s="504"/>
      <c r="N32" s="505"/>
      <c r="O32" s="505"/>
      <c r="P32" s="505"/>
      <c r="Q32" s="505"/>
      <c r="R32" s="79"/>
      <c r="S32" s="33"/>
    </row>
    <row r="33" spans="2:21" ht="50.1" customHeight="1">
      <c r="B33" s="72"/>
      <c r="C33" s="513" t="s">
        <v>334</v>
      </c>
      <c r="D33" s="513"/>
      <c r="E33" s="513"/>
      <c r="F33" s="513"/>
      <c r="G33" s="513"/>
      <c r="H33" s="511" t="s">
        <v>2385</v>
      </c>
      <c r="I33" s="512"/>
      <c r="J33" s="504"/>
      <c r="K33" s="505"/>
      <c r="L33" s="505"/>
      <c r="M33" s="504"/>
      <c r="N33" s="505"/>
      <c r="O33" s="505"/>
      <c r="P33" s="505"/>
      <c r="Q33" s="505"/>
      <c r="R33" s="79"/>
      <c r="S33" s="33"/>
    </row>
    <row r="34" spans="2:21" ht="50.1" customHeight="1">
      <c r="B34" s="72"/>
      <c r="C34" s="513" t="s">
        <v>335</v>
      </c>
      <c r="D34" s="513"/>
      <c r="E34" s="513"/>
      <c r="F34" s="513"/>
      <c r="G34" s="513"/>
      <c r="H34" s="511" t="s">
        <v>2385</v>
      </c>
      <c r="I34" s="512"/>
      <c r="J34" s="504"/>
      <c r="K34" s="505"/>
      <c r="L34" s="505"/>
      <c r="M34" s="504"/>
      <c r="N34" s="505"/>
      <c r="O34" s="505"/>
      <c r="P34" s="505"/>
      <c r="Q34" s="505"/>
      <c r="R34" s="79"/>
      <c r="S34" s="33"/>
    </row>
    <row r="35" spans="2:21" ht="50.1" customHeight="1">
      <c r="B35" s="72"/>
      <c r="C35" s="513" t="s">
        <v>336</v>
      </c>
      <c r="D35" s="513"/>
      <c r="E35" s="513"/>
      <c r="F35" s="513"/>
      <c r="G35" s="513"/>
      <c r="H35" s="511" t="s">
        <v>2384</v>
      </c>
      <c r="I35" s="512"/>
      <c r="J35" s="504" t="s">
        <v>2549</v>
      </c>
      <c r="K35" s="505"/>
      <c r="L35" s="505"/>
      <c r="M35" s="504" t="s">
        <v>2548</v>
      </c>
      <c r="N35" s="505"/>
      <c r="O35" s="505"/>
      <c r="P35" s="505"/>
      <c r="Q35" s="505"/>
      <c r="R35" s="79"/>
      <c r="S35" s="33"/>
    </row>
    <row r="36" spans="2:21" ht="50.1" customHeight="1">
      <c r="B36" s="72"/>
      <c r="C36" s="513" t="s">
        <v>338</v>
      </c>
      <c r="D36" s="513"/>
      <c r="E36" s="513"/>
      <c r="F36" s="513"/>
      <c r="G36" s="513"/>
      <c r="H36" s="511" t="s">
        <v>2385</v>
      </c>
      <c r="I36" s="512"/>
      <c r="J36" s="504"/>
      <c r="K36" s="505"/>
      <c r="L36" s="505"/>
      <c r="M36" s="504"/>
      <c r="N36" s="505"/>
      <c r="O36" s="505"/>
      <c r="P36" s="505"/>
      <c r="Q36" s="505"/>
      <c r="R36" s="79"/>
      <c r="S36" s="33"/>
    </row>
    <row r="37" spans="2:21" ht="50.1" customHeight="1" thickBot="1">
      <c r="B37" s="72"/>
      <c r="C37" s="521" t="s">
        <v>337</v>
      </c>
      <c r="D37" s="521"/>
      <c r="E37" s="521"/>
      <c r="F37" s="521"/>
      <c r="G37" s="521"/>
      <c r="H37" s="511" t="s">
        <v>2385</v>
      </c>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t="s">
        <v>2385</v>
      </c>
      <c r="I39" s="512"/>
      <c r="J39" s="504"/>
      <c r="K39" s="505"/>
      <c r="L39" s="505"/>
      <c r="M39" s="504"/>
      <c r="N39" s="505"/>
      <c r="O39" s="505"/>
      <c r="P39" s="505"/>
      <c r="Q39" s="505"/>
      <c r="R39" s="79"/>
      <c r="S39" s="33"/>
      <c r="T39" s="5"/>
    </row>
    <row r="40" spans="2:21" ht="50.1" customHeight="1">
      <c r="B40" s="529"/>
      <c r="C40" s="513" t="s">
        <v>342</v>
      </c>
      <c r="D40" s="513"/>
      <c r="E40" s="513"/>
      <c r="F40" s="513"/>
      <c r="G40" s="513"/>
      <c r="H40" s="511" t="s">
        <v>2385</v>
      </c>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t="s">
        <v>2385</v>
      </c>
      <c r="I41" s="510"/>
      <c r="J41" s="530"/>
      <c r="K41" s="531"/>
      <c r="L41" s="531"/>
      <c r="M41" s="530"/>
      <c r="N41" s="531"/>
      <c r="O41" s="531"/>
      <c r="P41" s="531"/>
      <c r="Q41" s="531"/>
      <c r="R41" s="80"/>
      <c r="S41" s="34"/>
    </row>
    <row r="42" spans="2:21" ht="50.1" customHeight="1" thickBot="1">
      <c r="B42" s="532" t="s">
        <v>350</v>
      </c>
      <c r="C42" s="533"/>
      <c r="D42" s="533"/>
      <c r="E42" s="533"/>
      <c r="F42" s="533"/>
      <c r="G42" s="534"/>
      <c r="H42" s="546" t="s">
        <v>2385</v>
      </c>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t="s">
        <v>2385</v>
      </c>
      <c r="I44" s="512"/>
      <c r="J44" s="504"/>
      <c r="K44" s="505"/>
      <c r="L44" s="505"/>
      <c r="M44" s="504"/>
      <c r="N44" s="505"/>
      <c r="O44" s="505"/>
      <c r="P44" s="505"/>
      <c r="Q44" s="505"/>
      <c r="R44" s="79"/>
      <c r="S44" s="33"/>
    </row>
    <row r="45" spans="2:21" ht="50.1" customHeight="1">
      <c r="B45" s="529"/>
      <c r="C45" s="513" t="s">
        <v>353</v>
      </c>
      <c r="D45" s="513"/>
      <c r="E45" s="513"/>
      <c r="F45" s="513"/>
      <c r="G45" s="513"/>
      <c r="H45" s="511" t="s">
        <v>2385</v>
      </c>
      <c r="I45" s="512"/>
      <c r="J45" s="504"/>
      <c r="K45" s="505"/>
      <c r="L45" s="505"/>
      <c r="M45" s="504"/>
      <c r="N45" s="505"/>
      <c r="O45" s="505"/>
      <c r="P45" s="505"/>
      <c r="Q45" s="505"/>
      <c r="R45" s="79"/>
      <c r="S45" s="33"/>
    </row>
    <row r="46" spans="2:21" ht="50.1" customHeight="1">
      <c r="B46" s="529"/>
      <c r="C46" s="513" t="s">
        <v>354</v>
      </c>
      <c r="D46" s="513"/>
      <c r="E46" s="513"/>
      <c r="F46" s="513"/>
      <c r="G46" s="513"/>
      <c r="H46" s="511" t="s">
        <v>2385</v>
      </c>
      <c r="I46" s="512"/>
      <c r="J46" s="504"/>
      <c r="K46" s="505"/>
      <c r="L46" s="505"/>
      <c r="M46" s="504"/>
      <c r="N46" s="505"/>
      <c r="O46" s="505"/>
      <c r="P46" s="505"/>
      <c r="Q46" s="505"/>
      <c r="R46" s="79"/>
      <c r="S46" s="33"/>
    </row>
    <row r="47" spans="2:21" ht="50.1" customHeight="1" thickBot="1">
      <c r="B47" s="529"/>
      <c r="C47" s="535" t="s">
        <v>414</v>
      </c>
      <c r="D47" s="535"/>
      <c r="E47" s="535"/>
      <c r="F47" s="535"/>
      <c r="G47" s="535"/>
      <c r="H47" s="511" t="s">
        <v>2385</v>
      </c>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2385</v>
      </c>
      <c r="I49" s="512"/>
      <c r="J49" s="504"/>
      <c r="K49" s="505"/>
      <c r="L49" s="505"/>
      <c r="M49" s="504"/>
      <c r="N49" s="505"/>
      <c r="O49" s="505"/>
      <c r="P49" s="505"/>
      <c r="Q49" s="505"/>
      <c r="R49" s="79"/>
      <c r="S49" s="33"/>
    </row>
    <row r="50" spans="2:19" ht="50.1" customHeight="1">
      <c r="B50" s="529"/>
      <c r="C50" s="513" t="s">
        <v>421</v>
      </c>
      <c r="D50" s="513"/>
      <c r="E50" s="513"/>
      <c r="F50" s="513"/>
      <c r="G50" s="513"/>
      <c r="H50" s="511" t="s">
        <v>2385</v>
      </c>
      <c r="I50" s="512"/>
      <c r="J50" s="504"/>
      <c r="K50" s="505"/>
      <c r="L50" s="505"/>
      <c r="M50" s="504"/>
      <c r="N50" s="505"/>
      <c r="O50" s="505"/>
      <c r="P50" s="505"/>
      <c r="Q50" s="505"/>
      <c r="R50" s="79"/>
      <c r="S50" s="33"/>
    </row>
    <row r="51" spans="2:19" ht="50.1" customHeight="1" thickBot="1">
      <c r="B51" s="548"/>
      <c r="C51" s="506" t="s">
        <v>422</v>
      </c>
      <c r="D51" s="506"/>
      <c r="E51" s="506"/>
      <c r="F51" s="506"/>
      <c r="G51" s="506"/>
      <c r="H51" s="509" t="s">
        <v>2385</v>
      </c>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43"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2502</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t="s">
        <v>2502</v>
      </c>
      <c r="K7" s="587"/>
      <c r="L7" s="587"/>
      <c r="M7" s="587"/>
      <c r="N7" s="587"/>
      <c r="O7" s="588"/>
      <c r="P7" s="586" t="s">
        <v>2503</v>
      </c>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t="s">
        <v>2502</v>
      </c>
      <c r="K8" s="551"/>
      <c r="L8" s="551"/>
      <c r="M8" s="551"/>
      <c r="N8" s="551"/>
      <c r="O8" s="552"/>
      <c r="P8" s="550" t="s">
        <v>2503</v>
      </c>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2502</v>
      </c>
      <c r="Q9" s="551"/>
      <c r="R9" s="551"/>
      <c r="S9" s="551"/>
      <c r="T9" s="551"/>
      <c r="U9" s="552"/>
      <c r="V9" s="564"/>
      <c r="W9" s="564"/>
      <c r="X9" s="564"/>
      <c r="Y9" s="564" t="s">
        <v>2508</v>
      </c>
      <c r="Z9" s="564"/>
      <c r="AA9" s="564"/>
      <c r="AB9" s="556" t="s">
        <v>2551</v>
      </c>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t="s">
        <v>2502</v>
      </c>
      <c r="K10" s="551"/>
      <c r="L10" s="551"/>
      <c r="M10" s="551"/>
      <c r="N10" s="551"/>
      <c r="O10" s="552"/>
      <c r="P10" s="550" t="s">
        <v>2502</v>
      </c>
      <c r="Q10" s="551"/>
      <c r="R10" s="551"/>
      <c r="S10" s="551"/>
      <c r="T10" s="551"/>
      <c r="U10" s="552"/>
      <c r="V10" s="564" t="s">
        <v>2508</v>
      </c>
      <c r="W10" s="564"/>
      <c r="X10" s="564"/>
      <c r="Y10" s="564" t="s">
        <v>2508</v>
      </c>
      <c r="Z10" s="564"/>
      <c r="AA10" s="564"/>
      <c r="AB10" s="556" t="s">
        <v>2554</v>
      </c>
      <c r="AC10" s="557"/>
      <c r="AD10" s="557"/>
      <c r="AE10" s="556" t="s">
        <v>2553</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t="s">
        <v>2502</v>
      </c>
      <c r="K11" s="551"/>
      <c r="L11" s="551"/>
      <c r="M11" s="551"/>
      <c r="N11" s="551"/>
      <c r="O11" s="552"/>
      <c r="P11" s="550" t="s">
        <v>2502</v>
      </c>
      <c r="Q11" s="551"/>
      <c r="R11" s="551"/>
      <c r="S11" s="551"/>
      <c r="T11" s="551"/>
      <c r="U11" s="552"/>
      <c r="V11" s="564" t="s">
        <v>2508</v>
      </c>
      <c r="W11" s="564"/>
      <c r="X11" s="564"/>
      <c r="Y11" s="564" t="s">
        <v>2508</v>
      </c>
      <c r="Z11" s="564"/>
      <c r="AA11" s="564"/>
      <c r="AB11" s="556" t="s">
        <v>2554</v>
      </c>
      <c r="AC11" s="557"/>
      <c r="AD11" s="557"/>
      <c r="AE11" s="556" t="s">
        <v>2552</v>
      </c>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t="s">
        <v>2502</v>
      </c>
      <c r="K12" s="551"/>
      <c r="L12" s="551"/>
      <c r="M12" s="551"/>
      <c r="N12" s="551"/>
      <c r="O12" s="552"/>
      <c r="P12" s="550" t="s">
        <v>2503</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t="s">
        <v>2502</v>
      </c>
      <c r="K13" s="551"/>
      <c r="L13" s="551"/>
      <c r="M13" s="551"/>
      <c r="N13" s="551"/>
      <c r="O13" s="552"/>
      <c r="P13" s="550" t="s">
        <v>2503</v>
      </c>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t="s">
        <v>2502</v>
      </c>
      <c r="K14" s="571"/>
      <c r="L14" s="571"/>
      <c r="M14" s="571"/>
      <c r="N14" s="571"/>
      <c r="O14" s="572"/>
      <c r="P14" s="570" t="s">
        <v>2503</v>
      </c>
      <c r="Q14" s="571"/>
      <c r="R14" s="571"/>
      <c r="S14" s="571"/>
      <c r="T14" s="571"/>
      <c r="U14" s="572"/>
      <c r="V14" s="563"/>
      <c r="W14" s="563"/>
      <c r="X14" s="563"/>
      <c r="Y14" s="563"/>
      <c r="Z14" s="563"/>
      <c r="AA14" s="563"/>
      <c r="AB14" s="559"/>
      <c r="AC14" s="560"/>
      <c r="AD14" s="560"/>
      <c r="AE14" s="438" t="s">
        <v>2555</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t="s">
        <v>2502</v>
      </c>
      <c r="K16" s="587"/>
      <c r="L16" s="587"/>
      <c r="M16" s="587"/>
      <c r="N16" s="587"/>
      <c r="O16" s="588"/>
      <c r="P16" s="586" t="s">
        <v>2503</v>
      </c>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t="s">
        <v>2502</v>
      </c>
      <c r="K17" s="551"/>
      <c r="L17" s="551"/>
      <c r="M17" s="551"/>
      <c r="N17" s="551"/>
      <c r="O17" s="552"/>
      <c r="P17" s="550" t="s">
        <v>2503</v>
      </c>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t="s">
        <v>2502</v>
      </c>
      <c r="K18" s="551"/>
      <c r="L18" s="551"/>
      <c r="M18" s="551"/>
      <c r="N18" s="551"/>
      <c r="O18" s="552"/>
      <c r="P18" s="550" t="s">
        <v>2503</v>
      </c>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t="s">
        <v>2502</v>
      </c>
      <c r="K19" s="551"/>
      <c r="L19" s="551"/>
      <c r="M19" s="551"/>
      <c r="N19" s="551"/>
      <c r="O19" s="552"/>
      <c r="P19" s="550" t="s">
        <v>2503</v>
      </c>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2503</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2502</v>
      </c>
      <c r="Q21" s="551"/>
      <c r="R21" s="551"/>
      <c r="S21" s="551"/>
      <c r="T21" s="551"/>
      <c r="U21" s="552"/>
      <c r="V21" s="564" t="s">
        <v>2508</v>
      </c>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2502</v>
      </c>
      <c r="Q22" s="551"/>
      <c r="R22" s="551"/>
      <c r="S22" s="551"/>
      <c r="T22" s="551"/>
      <c r="U22" s="552"/>
      <c r="V22" s="564"/>
      <c r="W22" s="564"/>
      <c r="X22" s="564"/>
      <c r="Y22" s="564" t="s">
        <v>2508</v>
      </c>
      <c r="Z22" s="564"/>
      <c r="AA22" s="564"/>
      <c r="AB22" s="556"/>
      <c r="AC22" s="557"/>
      <c r="AD22" s="557"/>
      <c r="AE22" s="556" t="s">
        <v>2556</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t="s">
        <v>2503</v>
      </c>
      <c r="K23" s="551"/>
      <c r="L23" s="551"/>
      <c r="M23" s="551"/>
      <c r="N23" s="551"/>
      <c r="O23" s="552"/>
      <c r="P23" s="550" t="s">
        <v>2502</v>
      </c>
      <c r="Q23" s="551"/>
      <c r="R23" s="551"/>
      <c r="S23" s="551"/>
      <c r="T23" s="551"/>
      <c r="U23" s="552"/>
      <c r="V23" s="564"/>
      <c r="W23" s="564"/>
      <c r="X23" s="564"/>
      <c r="Y23" s="564" t="s">
        <v>2508</v>
      </c>
      <c r="Z23" s="564"/>
      <c r="AA23" s="564"/>
      <c r="AB23" s="556" t="s">
        <v>2554</v>
      </c>
      <c r="AC23" s="557"/>
      <c r="AD23" s="557"/>
      <c r="AE23" s="556" t="s">
        <v>2557</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t="s">
        <v>2502</v>
      </c>
      <c r="K24" s="551"/>
      <c r="L24" s="551"/>
      <c r="M24" s="551"/>
      <c r="N24" s="551"/>
      <c r="O24" s="552"/>
      <c r="P24" s="550" t="s">
        <v>2502</v>
      </c>
      <c r="Q24" s="551"/>
      <c r="R24" s="551"/>
      <c r="S24" s="551"/>
      <c r="T24" s="551"/>
      <c r="U24" s="552"/>
      <c r="V24" s="564" t="s">
        <v>2508</v>
      </c>
      <c r="W24" s="564"/>
      <c r="X24" s="564"/>
      <c r="Y24" s="564" t="s">
        <v>2508</v>
      </c>
      <c r="Z24" s="564"/>
      <c r="AA24" s="564"/>
      <c r="AB24" s="556" t="s">
        <v>2554</v>
      </c>
      <c r="AC24" s="557"/>
      <c r="AD24" s="557"/>
      <c r="AE24" s="556" t="s">
        <v>2558</v>
      </c>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2503</v>
      </c>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2502</v>
      </c>
      <c r="Q27" s="587"/>
      <c r="R27" s="587"/>
      <c r="S27" s="587"/>
      <c r="T27" s="587"/>
      <c r="U27" s="588"/>
      <c r="V27" s="562"/>
      <c r="W27" s="562"/>
      <c r="X27" s="562"/>
      <c r="Y27" s="562" t="s">
        <v>2508</v>
      </c>
      <c r="Z27" s="562"/>
      <c r="AA27" s="562"/>
      <c r="AB27" s="553" t="s">
        <v>2556</v>
      </c>
      <c r="AC27" s="554"/>
      <c r="AD27" s="554"/>
      <c r="AE27" s="553" t="s">
        <v>2559</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t="s">
        <v>2502</v>
      </c>
      <c r="K28" s="551"/>
      <c r="L28" s="551"/>
      <c r="M28" s="551"/>
      <c r="N28" s="551"/>
      <c r="O28" s="552"/>
      <c r="P28" s="550" t="s">
        <v>2503</v>
      </c>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t="s">
        <v>2502</v>
      </c>
      <c r="K29" s="551"/>
      <c r="L29" s="551"/>
      <c r="M29" s="551"/>
      <c r="N29" s="551"/>
      <c r="O29" s="552"/>
      <c r="P29" s="550" t="s">
        <v>2503</v>
      </c>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t="s">
        <v>2502</v>
      </c>
      <c r="K30" s="551"/>
      <c r="L30" s="551"/>
      <c r="M30" s="551"/>
      <c r="N30" s="551"/>
      <c r="O30" s="552"/>
      <c r="P30" s="550" t="s">
        <v>2503</v>
      </c>
      <c r="Q30" s="551"/>
      <c r="R30" s="551"/>
      <c r="S30" s="551"/>
      <c r="T30" s="551"/>
      <c r="U30" s="552"/>
      <c r="V30" s="564"/>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t="s">
        <v>2502</v>
      </c>
      <c r="K31" s="571"/>
      <c r="L31" s="571"/>
      <c r="M31" s="571"/>
      <c r="N31" s="571"/>
      <c r="O31" s="572"/>
      <c r="P31" s="570" t="s">
        <v>2503</v>
      </c>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t="s">
        <v>2502</v>
      </c>
      <c r="K33" s="587"/>
      <c r="L33" s="587"/>
      <c r="M33" s="587"/>
      <c r="N33" s="587"/>
      <c r="O33" s="588"/>
      <c r="P33" s="586" t="s">
        <v>2503</v>
      </c>
      <c r="Q33" s="587"/>
      <c r="R33" s="587"/>
      <c r="S33" s="587"/>
      <c r="T33" s="587"/>
      <c r="U33" s="588"/>
      <c r="V33" s="562"/>
      <c r="W33" s="562"/>
      <c r="X33" s="562"/>
      <c r="Y33" s="562"/>
      <c r="Z33" s="562"/>
      <c r="AA33" s="562"/>
      <c r="AB33" s="553"/>
      <c r="AC33" s="554"/>
      <c r="AD33" s="554"/>
      <c r="AE33" s="553" t="s">
        <v>2560</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t="s">
        <v>2503</v>
      </c>
      <c r="K34" s="551"/>
      <c r="L34" s="551"/>
      <c r="M34" s="551"/>
      <c r="N34" s="551"/>
      <c r="O34" s="552"/>
      <c r="P34" s="550" t="s">
        <v>2502</v>
      </c>
      <c r="Q34" s="551"/>
      <c r="R34" s="551"/>
      <c r="S34" s="551"/>
      <c r="T34" s="551"/>
      <c r="U34" s="552"/>
      <c r="V34" s="564"/>
      <c r="W34" s="564"/>
      <c r="X34" s="564"/>
      <c r="Y34" s="564" t="s">
        <v>2508</v>
      </c>
      <c r="Z34" s="564"/>
      <c r="AA34" s="564"/>
      <c r="AB34" s="556" t="s">
        <v>2561</v>
      </c>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t="s">
        <v>2503</v>
      </c>
      <c r="K35" s="571"/>
      <c r="L35" s="571"/>
      <c r="M35" s="571"/>
      <c r="N35" s="571"/>
      <c r="O35" s="572"/>
      <c r="P35" s="570" t="s">
        <v>2503</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dc:creator>
  <cp:lastModifiedBy>mori</cp:lastModifiedBy>
  <cp:lastPrinted>2021-09-03T01:34:31Z</cp:lastPrinted>
  <dcterms:created xsi:type="dcterms:W3CDTF">2020-12-23T05:28:24Z</dcterms:created>
  <dcterms:modified xsi:type="dcterms:W3CDTF">2021-09-03T02:38:02Z</dcterms:modified>
</cp:coreProperties>
</file>