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CEDAR\Desktop\あさひかわ用\"/>
    </mc:Choice>
  </mc:AlternateContent>
  <xr:revisionPtr revIDLastSave="0" documentId="13_ncr:1_{60ABA05F-BF83-40D1-9031-2E46C9B7366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List>
</comments>
</file>

<file path=xl/sharedStrings.xml><?xml version="1.0" encoding="utf-8"?>
<sst xmlns="http://schemas.openxmlformats.org/spreadsheetml/2006/main" count="3168" uniqueCount="2607">
  <si>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</si>
  <si>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</si>
  <si>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</si>
  <si>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</si>
  <si>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</si>
  <si>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</si>
  <si>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</si>
  <si>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</si>
  <si>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</si>
  <si>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</si>
  <si>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</si>
  <si>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</si>
  <si>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</si>
  <si>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</si>
  <si>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</si>
  <si>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</si>
  <si>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</si>
  <si>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</si>
  <si>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</si>
  <si>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</si>
  <si>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</si>
  <si>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</si>
  <si>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</si>
  <si>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</si>
  <si>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</si>
  <si>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</si>
  <si>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</si>
  <si>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</si>
  <si>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</si>
  <si>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</si>
  <si>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</si>
  <si>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</si>
  <si>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</si>
  <si>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</si>
  <si>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</si>
  <si>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</si>
  <si>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</si>
  <si>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</si>
  <si>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</si>
  <si>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</si>
  <si>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</si>
  <si>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</si>
  <si>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</si>
  <si>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</si>
  <si>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</si>
  <si>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</si>
  <si>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</si>
  <si>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</si>
  <si>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</si>
  <si>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</si>
  <si>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</si>
  <si>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</si>
  <si>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</si>
  <si>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</si>
  <si>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</si>
  <si>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</si>
  <si>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</si>
  <si>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</si>
  <si>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</si>
  <si>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</si>
  <si>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</si>
  <si>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</si>
  <si>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</si>
  <si>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</si>
  <si>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</si>
  <si>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</si>
  <si>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</si>
  <si>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</si>
  <si>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</si>
  <si>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</si>
  <si>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</si>
  <si>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</si>
  <si>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</si>
  <si>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</si>
  <si>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</si>
  <si>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</si>
  <si>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</si>
  <si>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</si>
  <si>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</si>
  <si>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</si>
  <si>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</si>
  <si>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</si>
  <si>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</si>
  <si>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</si>
  <si>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</si>
  <si>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</si>
  <si>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</si>
  <si>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</si>
  <si>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</si>
  <si>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</si>
  <si>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</si>
  <si>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</si>
  <si>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</si>
  <si>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</si>
  <si>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</si>
  <si>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</si>
  <si>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</si>
  <si>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</si>
  <si>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</si>
  <si>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</si>
  <si>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</si>
  <si>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</si>
  <si>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</si>
  <si>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</si>
  <si>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</si>
  <si>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</si>
  <si>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</si>
  <si>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</si>
  <si>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</si>
  <si>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</si>
  <si>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</si>
  <si>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</si>
  <si>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</si>
  <si>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</si>
  <si>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</si>
  <si>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</si>
  <si>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</si>
  <si>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</si>
  <si>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</si>
  <si>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</si>
  <si>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</si>
  <si>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</si>
  <si>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</si>
  <si>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</si>
  <si>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</si>
  <si>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</si>
  <si>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</si>
  <si>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</si>
  <si>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</si>
  <si>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</si>
  <si>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</si>
  <si>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</si>
  <si>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</si>
  <si>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</si>
  <si>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</si>
  <si>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</si>
  <si>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</si>
  <si>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</si>
  <si>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</si>
  <si>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</si>
  <si>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</si>
  <si>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</si>
  <si>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</si>
  <si>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</si>
  <si>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</si>
  <si>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</si>
  <si>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</si>
  <si>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</si>
  <si>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</si>
  <si>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</si>
  <si>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</si>
  <si>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</si>
  <si>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</si>
  <si>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</si>
  <si>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</si>
  <si>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</si>
  <si>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</si>
  <si>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</si>
  <si>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</si>
  <si>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</si>
  <si>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</si>
  <si>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</si>
  <si>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</si>
  <si>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</si>
  <si>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</si>
  <si>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</si>
  <si>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</si>
  <si>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</si>
  <si>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</si>
  <si>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</si>
  <si>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</si>
  <si>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</si>
  <si>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</si>
  <si>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</si>
  <si>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</si>
  <si>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</si>
  <si>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</si>
  <si>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</si>
  <si>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</si>
  <si>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</si>
  <si>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</si>
  <si>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</si>
  <si>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</si>
  <si>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</si>
  <si>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</si>
  <si>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</si>
  <si>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</si>
  <si>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</si>
  <si>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</si>
  <si>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</si>
  <si>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</si>
  <si>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</si>
  <si>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</si>
  <si>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</si>
  <si>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</si>
  <si>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</si>
  <si>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</si>
  <si>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</si>
  <si>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</si>
  <si>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</si>
  <si>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</si>
  <si>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</si>
  <si>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</si>
  <si>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</si>
  <si>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</si>
  <si>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</si>
  <si>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</si>
  <si>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</si>
  <si>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</si>
  <si>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</si>
  <si>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</si>
  <si>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</si>
  <si>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</si>
  <si>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</si>
  <si>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</si>
  <si>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</si>
  <si>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</si>
  <si>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</si>
  <si>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</si>
  <si>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</si>
  <si>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</si>
  <si>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</si>
  <si>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</si>
  <si>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</si>
  <si>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</si>
  <si>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</si>
  <si>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</si>
  <si>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</si>
  <si>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</si>
  <si>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</si>
  <si>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</si>
  <si>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</si>
  <si>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</si>
  <si>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</si>
  <si>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</si>
  <si>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</si>
  <si>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</si>
  <si>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</si>
  <si>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</si>
  <si>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</si>
  <si>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</si>
  <si>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</si>
  <si>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</si>
  <si>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</si>
  <si>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</si>
  <si>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</si>
  <si>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</si>
  <si>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</si>
  <si>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</si>
  <si>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</si>
  <si>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</si>
  <si>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</si>
  <si>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</si>
  <si>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</si>
  <si>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</si>
  <si>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</si>
  <si>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</si>
  <si>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</si>
  <si>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</si>
  <si>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</si>
  <si>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</si>
  <si>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</si>
  <si>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</si>
  <si>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</si>
  <si>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</si>
  <si>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</si>
  <si>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</si>
  <si>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</si>
  <si>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</si>
  <si>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</si>
  <si>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</si>
  <si>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</si>
  <si>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</si>
  <si>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</si>
  <si>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</si>
  <si>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</si>
  <si>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</si>
  <si>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</si>
  <si>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</si>
  <si>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</si>
  <si>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</si>
  <si>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</si>
  <si>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</si>
  <si>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</si>
  <si>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</si>
  <si>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</si>
  <si>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</si>
  <si>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</si>
  <si>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</si>
  <si>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</si>
  <si>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</si>
  <si>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</si>
  <si>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</si>
  <si>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</si>
  <si>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</si>
  <si>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</si>
  <si>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</si>
  <si>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</si>
  <si>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</si>
  <si>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</si>
  <si>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</si>
  <si>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</si>
  <si>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</si>
  <si>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</si>
  <si>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</si>
  <si>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</si>
  <si>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</si>
  <si>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</si>
  <si>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</si>
  <si>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</si>
  <si>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</si>
  <si>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</si>
  <si>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</si>
  <si>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</si>
  <si>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</si>
  <si>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</si>
  <si>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</si>
  <si>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</si>
  <si>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</si>
  <si>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</si>
  <si>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</si>
  <si>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</si>
  <si>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</si>
  <si>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</si>
  <si>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</si>
  <si>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</si>
  <si>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</si>
  <si>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</si>
  <si>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</si>
  <si>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</si>
  <si>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</si>
  <si>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</si>
  <si>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</si>
  <si>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</si>
  <si>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</si>
  <si>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</si>
  <si>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</si>
  <si>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</si>
  <si>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</si>
  <si>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</si>
  <si>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</si>
  <si>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</si>
  <si>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</si>
  <si>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</si>
  <si>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</si>
  <si>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</si>
  <si>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</si>
  <si>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</si>
  <si>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</si>
  <si>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</si>
  <si>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</si>
  <si>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</si>
  <si>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</si>
  <si>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</si>
  <si>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</si>
  <si>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</si>
  <si>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</si>
  <si>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</si>
  <si>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</si>
  <si>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</si>
  <si>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</si>
  <si>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</si>
  <si>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</si>
  <si>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</si>
  <si>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</si>
  <si>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</si>
  <si>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</si>
  <si>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</si>
  <si>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</si>
  <si>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</si>
  <si>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</si>
  <si>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</si>
  <si>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</si>
  <si>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</si>
  <si>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</si>
  <si>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</si>
  <si>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</si>
  <si>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</si>
  <si>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</si>
  <si>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</si>
  <si>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</si>
  <si>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</si>
  <si>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</si>
  <si>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</si>
  <si>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</si>
  <si>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</si>
  <si>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</si>
  <si>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</si>
  <si>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</si>
  <si>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</si>
  <si>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</si>
  <si>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</si>
  <si>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</si>
  <si>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</si>
  <si>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</si>
  <si>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</si>
  <si>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</si>
  <si>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</si>
  <si>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</si>
  <si>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</si>
  <si>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</si>
  <si>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</si>
  <si>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</si>
  <si>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</si>
  <si>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</si>
  <si>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</si>
  <si>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</si>
  <si>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</si>
  <si>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</si>
  <si>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</si>
  <si>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</si>
  <si>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</si>
  <si>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</si>
  <si>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</si>
  <si>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</si>
  <si>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</si>
  <si>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</si>
  <si>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</si>
  <si>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</si>
  <si>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</si>
  <si>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</si>
  <si>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</si>
  <si>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</si>
  <si>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</si>
  <si>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</si>
  <si>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</si>
  <si>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</si>
  <si>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</si>
  <si>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</si>
  <si>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</si>
  <si>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</si>
  <si>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</si>
  <si>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</si>
  <si>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</si>
  <si>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</si>
  <si>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</si>
  <si>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</si>
  <si>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</si>
  <si>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</si>
  <si>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</si>
  <si>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</si>
  <si>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</si>
  <si>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</si>
  <si>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</si>
  <si>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</si>
  <si>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</si>
  <si>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</si>
  <si>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</si>
  <si>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</si>
  <si>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</si>
  <si>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</si>
  <si>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</si>
  <si>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</si>
  <si>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</si>
  <si>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</si>
  <si>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</si>
  <si>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</si>
  <si>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</si>
  <si>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</si>
  <si>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</si>
  <si>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</si>
  <si>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</si>
  <si>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</si>
  <si>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</si>
  <si>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</si>
  <si>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</si>
  <si>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</si>
  <si>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</si>
  <si>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</si>
  <si>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</si>
  <si>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</si>
  <si>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</si>
  <si>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</si>
  <si>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</si>
  <si>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</si>
  <si>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</si>
  <si>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</si>
  <si>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</si>
  <si>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</si>
  <si>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</si>
  <si>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</si>
  <si>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</si>
  <si>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</si>
  <si>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</si>
  <si>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</si>
  <si>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</si>
  <si>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</si>
  <si>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</si>
  <si>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</si>
  <si>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</si>
  <si>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</si>
  <si>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</si>
  <si>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</si>
  <si>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</si>
  <si>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</si>
  <si>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</si>
  <si>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</si>
  <si>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</si>
  <si>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</si>
  <si>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</si>
  <si>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</si>
  <si>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</si>
  <si>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</si>
  <si>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</si>
  <si>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</si>
  <si>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</si>
  <si>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</si>
  <si>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</si>
  <si>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</si>
  <si>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</si>
  <si>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</si>
  <si>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</si>
  <si>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</si>
  <si>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</si>
  <si>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</si>
  <si>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</si>
  <si>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</si>
  <si>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</si>
  <si>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</si>
  <si>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</si>
  <si>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</si>
  <si>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</si>
  <si>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</si>
  <si>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</si>
  <si>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</si>
  <si>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</si>
  <si>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</si>
  <si>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</si>
  <si>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</si>
  <si>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</si>
  <si>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</si>
  <si>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</si>
  <si>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</si>
  <si>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</si>
  <si>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</si>
  <si>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</si>
  <si>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</si>
  <si>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</si>
  <si>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</si>
  <si>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</si>
  <si>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</si>
  <si>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</si>
  <si>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</si>
  <si>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</si>
  <si>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</si>
  <si>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</si>
  <si>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</si>
  <si>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</si>
  <si>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</si>
  <si>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</si>
  <si>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</si>
  <si>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</si>
  <si>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</si>
  <si>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</si>
  <si>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</si>
  <si>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</si>
  <si>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</si>
  <si>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</si>
  <si>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</si>
  <si>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</si>
  <si>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</si>
  <si>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</si>
  <si>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</si>
  <si>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</si>
  <si>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</si>
  <si>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</si>
  <si>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</si>
  <si>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</si>
  <si>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</si>
  <si>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</si>
  <si>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</si>
  <si>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</si>
  <si>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</si>
  <si>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</si>
  <si>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</si>
  <si>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</si>
  <si>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</si>
  <si>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</si>
  <si>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</si>
  <si>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</si>
  <si>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</si>
  <si>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</si>
  <si>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</si>
  <si>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</si>
  <si>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</si>
  <si>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</si>
  <si>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</si>
  <si>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</si>
  <si>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</si>
  <si>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</si>
  <si>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</si>
  <si>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</si>
  <si>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</si>
  <si>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</si>
  <si>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</si>
  <si>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</si>
  <si>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</si>
  <si>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</si>
  <si>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</si>
  <si>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</si>
  <si>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</si>
  <si>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</si>
  <si>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</si>
  <si>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</si>
  <si>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</si>
  <si>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</si>
  <si>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</si>
  <si>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</si>
  <si>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</si>
  <si>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</si>
  <si>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</si>
  <si>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</si>
  <si>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</si>
  <si>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</si>
  <si>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</si>
  <si>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</si>
  <si>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</si>
  <si>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</si>
  <si>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</si>
  <si>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</si>
  <si>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</si>
  <si>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</si>
  <si>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</si>
  <si>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</si>
  <si>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</si>
  <si>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</si>
  <si>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</si>
  <si>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</si>
  <si>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</si>
  <si>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</si>
  <si>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</si>
  <si>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</si>
  <si>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</si>
  <si>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</si>
  <si>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</si>
  <si>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</si>
  <si>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</si>
  <si>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</si>
  <si>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</si>
  <si>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</si>
  <si>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</si>
  <si>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</si>
  <si>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</si>
  <si>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</si>
  <si>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</si>
  <si>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</si>
  <si>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</si>
  <si>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</si>
  <si>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</si>
  <si>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</si>
  <si>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</si>
  <si>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</si>
  <si>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</si>
  <si>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</si>
  <si>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</si>
  <si>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</si>
  <si>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</si>
  <si>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</si>
  <si>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</si>
  <si>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</si>
  <si>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</si>
  <si>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</si>
  <si>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</si>
  <si>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</si>
  <si>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</si>
  <si>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</si>
  <si>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</si>
  <si>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</si>
  <si>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</si>
  <si>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</si>
  <si>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</si>
  <si>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</si>
  <si>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</si>
  <si>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</si>
  <si>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</si>
  <si>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</si>
  <si>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</si>
  <si>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</si>
  <si>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</si>
  <si>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</si>
  <si>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</si>
  <si>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</si>
  <si>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</si>
  <si>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</si>
  <si>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</si>
  <si>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</si>
  <si>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</si>
  <si>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</si>
  <si>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</si>
  <si>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</si>
  <si>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</si>
  <si>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</si>
  <si>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</si>
  <si>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</si>
  <si>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</si>
  <si>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</si>
  <si>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</si>
  <si>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</si>
  <si>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</si>
  <si>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</si>
  <si>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</si>
  <si>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</si>
  <si>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</si>
  <si>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</si>
  <si>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</si>
  <si>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</si>
  <si>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</si>
  <si>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</si>
  <si>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</si>
  <si>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</si>
  <si>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</si>
  <si>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</si>
  <si>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</si>
  <si>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</si>
  <si>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</si>
  <si>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</si>
  <si>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</si>
  <si>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</si>
  <si>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</si>
  <si>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</si>
  <si>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</si>
  <si>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</si>
  <si>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</si>
  <si>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</si>
  <si>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</si>
  <si>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</si>
  <si>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</si>
  <si>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</si>
  <si>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</si>
  <si>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</si>
  <si>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</si>
  <si>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</si>
  <si>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</si>
  <si>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</si>
  <si>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</si>
  <si>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</si>
  <si>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</si>
  <si>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</si>
  <si>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</si>
  <si>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</si>
  <si>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</si>
  <si>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</si>
  <si>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</si>
  <si>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</si>
  <si>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</si>
  <si>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</si>
  <si>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</si>
  <si>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</si>
  <si>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</si>
  <si>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</si>
  <si>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</si>
  <si>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</si>
  <si>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</si>
  <si>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</si>
  <si>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</si>
  <si>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</si>
  <si>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</si>
  <si>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</si>
  <si>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</si>
  <si>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</si>
  <si>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</si>
  <si>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</si>
  <si>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</si>
  <si>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</si>
  <si>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</si>
  <si>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</si>
  <si>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</si>
  <si>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</si>
  <si>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</si>
  <si>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</si>
  <si>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</si>
  <si>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</si>
  <si>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</si>
  <si>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</si>
  <si>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</si>
  <si>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</si>
  <si>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</si>
  <si>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</si>
  <si>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</si>
  <si>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</si>
  <si>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</si>
  <si>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</si>
  <si>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</si>
  <si>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</si>
  <si>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</si>
  <si>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</si>
  <si>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</si>
  <si>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</si>
  <si>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</si>
  <si>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</si>
  <si>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</si>
  <si>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</si>
  <si>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</si>
  <si>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</si>
  <si>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</si>
  <si>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</si>
  <si>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</si>
  <si>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</si>
  <si>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</si>
  <si>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</si>
  <si>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</si>
  <si>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</si>
  <si>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</si>
  <si>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</si>
  <si>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</si>
  <si>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</si>
  <si>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</si>
  <si>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</si>
  <si>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</si>
  <si>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</si>
  <si>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</si>
  <si>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</si>
  <si>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</si>
  <si>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</si>
  <si>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</si>
  <si>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</si>
  <si>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</si>
  <si>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</si>
  <si>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</si>
  <si>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</si>
  <si>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</si>
  <si>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</si>
  <si>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</si>
  <si>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</si>
  <si>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</si>
  <si>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</si>
  <si>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</si>
  <si>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</si>
  <si>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</si>
  <si>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</si>
  <si>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</si>
  <si>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</si>
  <si>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</si>
  <si>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</si>
  <si>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</si>
  <si>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</si>
  <si>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</si>
  <si>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</si>
  <si>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</si>
  <si>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</si>
  <si>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</si>
  <si>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</si>
  <si>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</si>
  <si>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</si>
  <si>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</si>
  <si>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</si>
  <si>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</si>
  <si>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</si>
  <si>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</si>
  <si>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</si>
  <si>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</si>
  <si>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</si>
  <si>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</si>
  <si>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</si>
  <si>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</si>
  <si>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</si>
  <si>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</si>
  <si>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</si>
  <si>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</si>
  <si>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</si>
  <si>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</si>
  <si>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</si>
  <si>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</si>
  <si>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</si>
  <si>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</si>
  <si>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</si>
  <si>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</si>
  <si>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</si>
  <si>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</si>
  <si>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</si>
  <si>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</si>
  <si>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</si>
  <si>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</si>
  <si>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</si>
  <si>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</si>
  <si>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</si>
  <si>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</si>
  <si>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</si>
  <si>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</si>
  <si>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</si>
  <si>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</si>
  <si>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</si>
  <si>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</si>
  <si>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</si>
  <si>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</si>
  <si>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</si>
  <si>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</si>
  <si>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</si>
  <si>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</si>
  <si>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</si>
  <si>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</si>
  <si>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</si>
  <si>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</si>
  <si>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</si>
  <si>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</si>
  <si>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</si>
  <si>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</si>
  <si>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</si>
  <si>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</si>
  <si>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</si>
  <si>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</si>
  <si>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</si>
  <si>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</si>
  <si>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</si>
  <si>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</si>
  <si>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</si>
  <si>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</si>
  <si>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</si>
  <si>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</si>
  <si>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</si>
  <si>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</si>
  <si>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</si>
  <si>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</si>
  <si>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</si>
  <si>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</si>
  <si>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</si>
  <si>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</si>
  <si>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</si>
  <si>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</si>
  <si>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</si>
  <si>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</si>
  <si>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</si>
  <si>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</si>
  <si>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</si>
  <si>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</si>
  <si>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</si>
  <si>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</si>
  <si>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</si>
  <si>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</si>
  <si>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</si>
  <si>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</si>
  <si>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</si>
  <si>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</si>
  <si>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</si>
  <si>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</si>
  <si>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</si>
  <si>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</si>
  <si>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</si>
  <si>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</si>
  <si>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</si>
  <si>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</si>
  <si>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</si>
  <si>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</si>
  <si>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</si>
  <si>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</si>
  <si>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</si>
  <si>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</si>
  <si>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</si>
  <si>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</si>
  <si>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</si>
  <si>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</si>
  <si>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</si>
  <si>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</si>
  <si>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</si>
  <si>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</si>
  <si>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</si>
  <si>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</si>
  <si>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</si>
  <si>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</si>
  <si>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</si>
  <si>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</si>
  <si>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</si>
  <si>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</si>
  <si>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</si>
  <si>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</si>
  <si>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</si>
  <si>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</si>
  <si>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</si>
  <si>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</si>
  <si>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</si>
  <si>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</si>
  <si>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</si>
  <si>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</si>
  <si>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</si>
  <si>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</si>
  <si>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</si>
  <si>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</si>
  <si>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</si>
  <si>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</si>
  <si>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</si>
  <si>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</si>
  <si>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</si>
  <si>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</si>
  <si>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</si>
  <si>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</si>
  <si>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</si>
  <si>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</si>
  <si>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</si>
  <si>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</si>
  <si>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</si>
  <si>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</si>
  <si>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</si>
  <si>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</si>
  <si>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</si>
  <si>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</si>
  <si>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</si>
  <si>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</si>
  <si>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</si>
  <si>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</si>
  <si>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</si>
  <si>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</si>
  <si>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</si>
  <si>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</si>
  <si>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</si>
  <si>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</si>
  <si>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</si>
  <si>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</si>
  <si>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</si>
  <si>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</si>
  <si>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</si>
  <si>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</si>
  <si>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</si>
  <si>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</si>
  <si>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</si>
  <si>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</si>
  <si>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</si>
  <si>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</si>
  <si>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</si>
  <si>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</si>
  <si>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</si>
  <si>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</si>
  <si>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</si>
  <si>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</si>
  <si>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</si>
  <si>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</si>
  <si>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</si>
  <si>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</si>
  <si>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</si>
  <si>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</si>
  <si>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</si>
  <si>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</si>
  <si>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</si>
  <si>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</si>
  <si>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</si>
  <si>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</si>
  <si>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</si>
  <si>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</si>
  <si>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</si>
  <si>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</si>
  <si>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</si>
  <si>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</si>
  <si>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</si>
  <si>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</si>
  <si>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</si>
  <si>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</si>
  <si>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</si>
  <si>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</si>
  <si>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</si>
  <si>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</si>
  <si>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</si>
  <si>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</si>
  <si>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</si>
  <si>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</si>
  <si>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</si>
  <si>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</si>
  <si>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</si>
  <si>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</si>
  <si>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</si>
  <si>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</si>
  <si>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</si>
  <si>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</si>
  <si>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</si>
  <si>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</si>
  <si>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</si>
  <si>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</si>
  <si>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</si>
  <si>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</si>
  <si>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</si>
  <si>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</si>
  <si>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</si>
  <si>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</si>
  <si>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</si>
  <si>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</si>
  <si>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</si>
  <si>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</si>
  <si>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</si>
  <si>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</si>
  <si>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</si>
  <si>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</si>
  <si>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</si>
  <si>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</si>
  <si>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</si>
  <si>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</si>
  <si>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</si>
  <si>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</si>
  <si>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</si>
  <si>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</si>
  <si>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</si>
  <si>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</si>
  <si>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</si>
  <si>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</si>
  <si>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</si>
  <si>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</si>
  <si>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</si>
  <si>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</si>
  <si>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</si>
  <si>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</si>
  <si>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</si>
  <si>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</si>
  <si>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</si>
  <si>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</si>
  <si>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</si>
  <si>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</si>
  <si>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</si>
  <si>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</si>
  <si>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</si>
  <si>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</si>
  <si>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</si>
  <si>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</si>
  <si>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</si>
  <si>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</si>
  <si>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</si>
  <si>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</si>
  <si>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</si>
  <si>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</si>
  <si>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</si>
  <si>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</si>
  <si>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</si>
  <si>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</si>
  <si>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</si>
  <si>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</si>
  <si>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</si>
  <si>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</si>
  <si>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</si>
  <si>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</si>
  <si>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</si>
  <si>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</si>
  <si>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</si>
  <si>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</si>
  <si>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</si>
  <si>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</si>
  <si>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</si>
  <si>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</si>
  <si>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</si>
  <si>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</si>
  <si>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</si>
  <si>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</si>
  <si>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</si>
  <si>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</si>
  <si>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</si>
  <si>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</si>
  <si>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</si>
  <si>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</si>
  <si>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</si>
  <si>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</si>
  <si>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</si>
  <si>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</si>
  <si>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</si>
  <si>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</si>
  <si>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</si>
  <si>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</si>
  <si>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</si>
  <si>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</si>
  <si>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</si>
  <si>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</si>
  <si>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</si>
  <si>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</si>
  <si>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</si>
  <si>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</si>
  <si>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</si>
  <si>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</si>
  <si>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</si>
  <si>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</si>
  <si>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</si>
  <si>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</si>
  <si>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</si>
  <si>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</si>
  <si>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</si>
  <si>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</si>
  <si>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</si>
  <si>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</si>
  <si>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</si>
  <si>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</si>
  <si>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</si>
  <si>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</si>
  <si>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</si>
  <si>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</si>
  <si>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</si>
  <si>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</si>
  <si>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</si>
  <si>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</si>
  <si>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</si>
  <si>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</si>
  <si>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</si>
  <si>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</si>
  <si>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</si>
  <si>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</si>
  <si>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</si>
  <si>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</si>
  <si>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</si>
  <si>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</si>
  <si>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</si>
  <si>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</si>
  <si>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</si>
  <si>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</si>
  <si>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</si>
  <si>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</si>
  <si>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</si>
  <si>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</si>
  <si>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</si>
  <si>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</si>
  <si>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</si>
  <si>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</si>
  <si>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</si>
  <si>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</si>
  <si>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</si>
  <si>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</si>
  <si>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</si>
  <si>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</si>
  <si>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</si>
  <si>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</si>
  <si>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</si>
  <si>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</si>
  <si>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</si>
  <si>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</si>
  <si>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</si>
  <si>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</si>
  <si>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</si>
  <si>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</si>
  <si>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</si>
  <si>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</si>
  <si>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</si>
  <si>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</si>
  <si>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</si>
  <si>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</si>
  <si>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</si>
  <si>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</si>
  <si>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</si>
  <si>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</si>
  <si>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</si>
  <si>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</si>
  <si>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</si>
  <si>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</si>
  <si>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</si>
  <si>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</si>
  <si>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</si>
  <si>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</si>
  <si>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</si>
  <si>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</si>
  <si>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</si>
  <si>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</si>
  <si>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</si>
  <si>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</si>
  <si>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</si>
  <si>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</si>
  <si>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</si>
  <si>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</si>
  <si>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</si>
  <si>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</si>
  <si>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</si>
  <si>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</si>
  <si>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</si>
  <si>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</si>
  <si>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</si>
  <si>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</si>
  <si>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</si>
  <si>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</si>
  <si>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</si>
  <si>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</si>
  <si>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</si>
  <si>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</si>
  <si>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</si>
  <si>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</si>
  <si>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</si>
  <si>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</si>
  <si>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</si>
  <si>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</si>
  <si>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</si>
  <si>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</si>
  <si>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</si>
  <si>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</si>
  <si>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</si>
  <si>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</si>
  <si>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</si>
  <si>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</si>
  <si>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</si>
  <si>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</si>
  <si>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</si>
  <si>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</si>
  <si>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</si>
  <si>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</si>
  <si>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</si>
  <si>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</si>
  <si>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</si>
  <si>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</si>
  <si>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</si>
  <si>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</si>
  <si>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</si>
  <si>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</si>
  <si>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</si>
  <si>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</si>
  <si>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</si>
  <si>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</si>
  <si>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</si>
  <si>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</si>
  <si>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</si>
  <si>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</si>
  <si>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</si>
  <si>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</si>
  <si>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</si>
  <si>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</si>
  <si>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</si>
  <si>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</si>
  <si>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</si>
  <si>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</si>
  <si>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</si>
  <si>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</si>
  <si>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</si>
  <si>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</si>
  <si>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</si>
  <si>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</si>
  <si>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</si>
  <si>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</si>
  <si>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</si>
  <si>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</si>
  <si>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</si>
  <si>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</si>
  <si>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</si>
  <si>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</si>
  <si>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</si>
  <si>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</si>
  <si>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</si>
  <si>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</si>
  <si>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</si>
  <si>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</si>
  <si>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</si>
  <si>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</si>
  <si>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</si>
  <si>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</si>
  <si>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</si>
  <si>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</si>
  <si>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</si>
  <si>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</si>
  <si>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</si>
  <si>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</si>
  <si>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</si>
  <si>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</si>
  <si>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</si>
  <si>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</si>
  <si>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</si>
  <si>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</si>
  <si>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</si>
  <si>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</si>
  <si>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</si>
  <si>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</si>
  <si>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</si>
  <si>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</si>
  <si>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</si>
  <si>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</si>
  <si>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</si>
  <si>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</si>
  <si>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</si>
  <si>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</si>
  <si>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</si>
  <si>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</si>
  <si>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</si>
  <si>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</si>
  <si>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</si>
  <si>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</si>
  <si>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</si>
  <si>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</si>
  <si>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</si>
  <si>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</si>
  <si>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</si>
  <si>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</si>
  <si>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</si>
  <si>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</si>
  <si>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</si>
  <si>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</si>
  <si>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</si>
  <si>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</si>
  <si>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</si>
  <si>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</si>
  <si>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</si>
  <si>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</si>
  <si>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</si>
  <si>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</si>
  <si>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</si>
  <si>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</si>
  <si>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</si>
  <si>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</si>
  <si>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</si>
  <si>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</si>
  <si>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</si>
  <si>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</si>
  <si>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</si>
  <si>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</si>
  <si>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</si>
  <si>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</si>
  <si>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</si>
  <si>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</si>
  <si>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</si>
  <si>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</si>
  <si>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</si>
  <si>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</si>
  <si>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</si>
  <si>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</si>
  <si>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</si>
  <si>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</si>
  <si>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</si>
  <si>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</si>
  <si>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</si>
  <si>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</si>
  <si>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</si>
  <si>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</si>
  <si>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</si>
  <si>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</si>
  <si>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</si>
  <si>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</si>
  <si>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</si>
  <si>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</si>
  <si>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</si>
  <si>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</si>
  <si>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</si>
  <si>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</si>
  <si>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</si>
  <si>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</si>
  <si>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</si>
  <si>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</si>
  <si>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</si>
  <si>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</si>
  <si>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</si>
  <si>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</si>
  <si>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</si>
  <si>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</si>
  <si>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</si>
  <si>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</si>
  <si>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</si>
  <si>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</si>
  <si>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</si>
  <si>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</si>
  <si>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</si>
  <si>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</si>
  <si>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</si>
  <si>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</si>
  <si>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</si>
  <si>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</si>
  <si>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</si>
  <si>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</si>
  <si>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</si>
  <si>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</si>
  <si>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</si>
  <si>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</si>
  <si>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</si>
  <si>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</si>
  <si>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</si>
  <si>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</si>
  <si>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</si>
  <si>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</si>
  <si>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</si>
  <si>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</si>
  <si>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</si>
  <si>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</si>
  <si>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</si>
  <si>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</si>
  <si>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</si>
  <si>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</si>
  <si>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</si>
  <si>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</si>
  <si>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</si>
  <si>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</si>
  <si>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</si>
  <si>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</si>
  <si>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</si>
  <si>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</si>
  <si>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</si>
  <si>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</si>
  <si>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</si>
  <si>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</si>
  <si>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</si>
  <si>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</si>
  <si>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</si>
  <si>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</si>
  <si>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</si>
  <si>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</si>
  <si>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</si>
  <si>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</si>
  <si>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</si>
  <si>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</si>
  <si>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</si>
  <si>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</si>
  <si>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</si>
  <si>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</si>
  <si>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</si>
  <si>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</si>
  <si>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</si>
  <si>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</si>
  <si>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</si>
  <si>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</si>
  <si>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</si>
  <si>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</si>
  <si>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</si>
  <si>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</si>
  <si>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</si>
  <si>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</si>
  <si>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</si>
  <si>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</si>
  <si>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</si>
  <si>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</si>
  <si>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</si>
  <si>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</si>
  <si>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</si>
  <si>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</si>
  <si>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</si>
  <si>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</si>
  <si>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</si>
  <si>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</si>
  <si>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</si>
  <si>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</si>
  <si>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</si>
  <si>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</si>
  <si>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</si>
  <si>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</si>
  <si>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</si>
  <si>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</si>
  <si>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</si>
  <si>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</si>
  <si>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</si>
  <si>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</si>
  <si>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</si>
  <si>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</si>
  <si>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</si>
  <si>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</si>
  <si>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</si>
  <si>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</si>
  <si>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</si>
  <si>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</si>
  <si>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</si>
  <si>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</si>
  <si>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</si>
  <si>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</si>
  <si>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</si>
  <si>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</si>
  <si>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</si>
  <si>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</si>
  <si>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</si>
  <si>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</si>
  <si>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</si>
  <si>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</si>
  <si>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</si>
  <si>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</si>
  <si>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</si>
  <si>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</si>
  <si>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</si>
  <si>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</si>
  <si>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</si>
  <si>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</si>
  <si>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</si>
  <si>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</si>
  <si>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</si>
  <si>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</si>
  <si>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</si>
  <si>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</si>
  <si>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</si>
  <si>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</si>
  <si>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</si>
  <si>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</si>
  <si>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</si>
  <si>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</si>
  <si>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</si>
  <si>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</si>
  <si>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</si>
  <si>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</si>
  <si>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</si>
  <si>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</si>
  <si>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</si>
  <si>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</si>
  <si>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</si>
  <si>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</si>
  <si>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</si>
  <si>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</si>
  <si>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</si>
  <si>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</si>
  <si>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</si>
  <si>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</si>
  <si>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</si>
  <si>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</si>
  <si>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</si>
  <si>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</si>
  <si>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</si>
  <si>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</si>
  <si>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</si>
  <si>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</si>
  <si>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</si>
  <si>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</si>
  <si>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</si>
  <si>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</si>
  <si>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</si>
  <si>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</si>
  <si>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</si>
  <si>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</si>
  <si>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</si>
  <si>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</si>
  <si>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</si>
  <si>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</si>
  <si>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</si>
  <si>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</si>
  <si>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</si>
  <si>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</si>
  <si>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</si>
  <si>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</si>
  <si>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</si>
  <si>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</si>
  <si>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</si>
  <si>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</si>
  <si>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</si>
  <si>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</si>
  <si>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</si>
  <si>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</si>
  <si>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</si>
  <si>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</si>
  <si>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</si>
  <si>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</si>
  <si>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</si>
  <si>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</si>
  <si>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</si>
  <si>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</si>
  <si>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</si>
  <si>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</si>
  <si>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</si>
  <si>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</si>
  <si>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</si>
  <si>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</si>
  <si>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</si>
  <si>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</si>
  <si>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</si>
  <si>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</si>
  <si>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</si>
  <si>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</si>
  <si>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</si>
  <si>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</si>
  <si>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</si>
  <si>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</si>
  <si>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</si>
  <si>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</si>
  <si>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</si>
  <si>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</si>
  <si>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</si>
  <si>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</si>
  <si>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</si>
  <si>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</si>
  <si>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</si>
  <si>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</si>
  <si>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</si>
  <si>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</si>
  <si>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</si>
  <si>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</si>
  <si>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</si>
  <si>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</si>
  <si>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</si>
  <si>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</si>
  <si>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</si>
  <si>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</si>
  <si>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</si>
  <si>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</si>
  <si>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</si>
  <si>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</si>
  <si>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</si>
  <si>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</si>
  <si>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</si>
  <si>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</si>
  <si>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</si>
  <si>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</si>
  <si>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</si>
  <si>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</si>
  <si>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</si>
  <si>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</si>
  <si>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</si>
  <si>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</si>
  <si>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</si>
  <si>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</si>
  <si>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</si>
  <si>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</si>
  <si>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</si>
  <si>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</si>
  <si>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</si>
  <si>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</si>
  <si>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</si>
  <si>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</si>
  <si>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</si>
  <si>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</si>
  <si>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</si>
  <si>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</si>
  <si>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</si>
  <si>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</si>
  <si>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</si>
  <si>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</si>
  <si>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</si>
  <si>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</si>
  <si>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</si>
  <si>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</si>
  <si>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</si>
  <si>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</si>
  <si>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</si>
  <si>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</si>
  <si>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</si>
  <si>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</si>
  <si>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</si>
  <si>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</si>
  <si>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</si>
  <si>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</si>
  <si>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</si>
  <si>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</si>
  <si>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</si>
  <si>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</si>
  <si>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</si>
  <si>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</si>
  <si>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</si>
  <si>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</si>
  <si>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</si>
  <si>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</si>
  <si>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</si>
  <si>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</si>
  <si>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</si>
  <si>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</si>
  <si>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</si>
  <si>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</si>
  <si>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</si>
  <si>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</si>
  <si>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</si>
  <si>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</si>
  <si>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</si>
  <si>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</si>
  <si>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</si>
  <si>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</si>
  <si>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</si>
  <si>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</si>
  <si>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</si>
  <si>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</si>
  <si>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</si>
  <si>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</si>
  <si>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</si>
  <si>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</si>
  <si>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</si>
  <si>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</si>
  <si>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</si>
  <si>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</si>
  <si>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</si>
  <si>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</si>
  <si>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</si>
  <si>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</si>
  <si>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</si>
  <si>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</si>
  <si>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</si>
  <si>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</si>
  <si>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</si>
  <si>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</si>
  <si>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</si>
  <si>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</si>
  <si>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</si>
  <si>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</si>
  <si>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</si>
  <si>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</si>
  <si>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</si>
  <si>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</si>
  <si>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</si>
  <si>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</si>
  <si>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</si>
  <si>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</si>
  <si>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</si>
  <si>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</si>
  <si>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</si>
  <si>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</si>
  <si>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</si>
  <si>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</si>
  <si>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</si>
  <si>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</si>
  <si>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</si>
  <si>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</si>
  <si>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</si>
  <si>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</si>
  <si>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</si>
  <si>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</si>
  <si>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</si>
  <si>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</si>
  <si>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</si>
  <si>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</si>
  <si>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</si>
  <si>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</si>
  <si>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</si>
  <si>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</si>
  <si>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</si>
  <si>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</si>
  <si>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</si>
  <si>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</si>
  <si>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</si>
  <si>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</si>
  <si>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</si>
  <si>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</si>
  <si>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</si>
  <si>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</si>
  <si>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</si>
  <si>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</si>
  <si>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</si>
  <si>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</si>
  <si>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</si>
  <si>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</si>
  <si>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</si>
  <si>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</si>
  <si>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</si>
  <si>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</si>
  <si>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</si>
  <si>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</si>
  <si>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</si>
  <si>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</si>
  <si>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</si>
  <si>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</si>
  <si>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</si>
  <si>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</si>
  <si>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</si>
  <si>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</si>
  <si>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</si>
  <si>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</si>
  <si>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</si>
  <si>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</si>
  <si>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</si>
  <si>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</si>
  <si>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</si>
  <si>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</si>
  <si>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</si>
  <si>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</si>
  <si>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</si>
  <si>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</si>
  <si>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</si>
  <si>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</si>
  <si>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</si>
  <si>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</si>
  <si>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</si>
  <si>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</si>
  <si>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</si>
  <si>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</si>
  <si>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</si>
  <si>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</si>
  <si>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</si>
  <si>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</si>
  <si>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</si>
  <si>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</si>
  <si>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</si>
  <si>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</si>
  <si>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</si>
  <si>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</si>
  <si>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</si>
  <si>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</si>
  <si>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</si>
  <si>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</si>
  <si>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</si>
  <si>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</si>
  <si>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</si>
  <si>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</si>
  <si>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</si>
  <si>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</si>
  <si>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</si>
  <si>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</si>
  <si>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</si>
  <si>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</si>
  <si>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</si>
  <si>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</si>
  <si>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</si>
  <si>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</si>
  <si>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</si>
  <si>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</si>
  <si>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</si>
  <si>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</si>
  <si>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</si>
  <si>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</si>
  <si>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</si>
  <si>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</si>
  <si>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</si>
  <si>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</si>
  <si>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</si>
  <si>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</si>
  <si>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</si>
  <si>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</si>
  <si>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</si>
  <si>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</si>
  <si>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</si>
  <si>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</si>
  <si>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</si>
  <si>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</si>
  <si>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</si>
  <si>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</si>
  <si>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</si>
  <si>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</si>
  <si>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</si>
  <si>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</si>
  <si>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</si>
  <si>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</si>
  <si>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</si>
  <si>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</si>
  <si>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</si>
  <si>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</si>
  <si>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</si>
  <si>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</si>
  <si>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</si>
  <si>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</si>
  <si>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</si>
  <si>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</si>
  <si>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</si>
  <si>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</si>
  <si>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</si>
  <si>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</si>
  <si>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</si>
  <si>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</si>
  <si>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</si>
  <si>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</si>
  <si>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</si>
  <si>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</si>
  <si>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</si>
  <si>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</si>
  <si>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</si>
  <si>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</si>
  <si>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</si>
  <si>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</si>
  <si>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</si>
  <si>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</si>
  <si>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</si>
  <si>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</si>
  <si>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</si>
  <si>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</si>
  <si>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</si>
  <si>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</si>
  <si>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</si>
  <si>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</si>
  <si>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</si>
  <si>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</si>
  <si>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</si>
  <si>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</si>
  <si>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</si>
  <si>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</si>
  <si>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</si>
  <si>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</si>
  <si>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</si>
  <si>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</si>
  <si>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</si>
  <si>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</si>
  <si>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</si>
  <si>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</si>
  <si>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</si>
  <si>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</si>
  <si>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</si>
  <si>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</si>
  <si>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</si>
  <si>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</si>
  <si>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</si>
  <si>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</si>
  <si>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</si>
  <si>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</si>
  <si>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</si>
  <si>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</si>
  <si>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</si>
  <si>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</si>
  <si>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</si>
  <si>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</si>
  <si>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</si>
  <si>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</si>
  <si>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</si>
  <si>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</si>
  <si>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</si>
  <si>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</si>
  <si>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</si>
  <si>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</si>
  <si>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</si>
  <si>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</si>
  <si>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</si>
  <si>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</si>
  <si>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</si>
  <si>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</si>
  <si>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</si>
  <si>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</si>
  <si>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</si>
  <si>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</si>
  <si>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</si>
  <si>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</si>
  <si>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</si>
  <si>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</si>
  <si>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</si>
  <si>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</si>
  <si>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</si>
  <si>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</si>
  <si>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</si>
  <si>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</si>
  <si>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</si>
  <si>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</si>
  <si>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</si>
  <si>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</si>
  <si>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</si>
  <si>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</si>
  <si>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</si>
  <si>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</si>
  <si>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</si>
  <si>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</si>
  <si>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</si>
  <si>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</si>
  <si>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</si>
  <si>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</si>
  <si>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</si>
  <si>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</si>
  <si>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</si>
  <si>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</si>
  <si>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</si>
  <si>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</si>
  <si>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</si>
  <si>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</si>
  <si>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</si>
  <si>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</si>
  <si>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</si>
  <si>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</si>
  <si>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</si>
  <si>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</si>
  <si>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</si>
  <si>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</si>
  <si>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</si>
  <si>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</si>
  <si>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</si>
  <si>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</si>
  <si>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</si>
  <si>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</si>
  <si>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</si>
  <si>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</si>
  <si>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</si>
  <si>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</si>
  <si>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</si>
  <si>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</si>
  <si>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</si>
  <si>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</si>
  <si>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</si>
  <si>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</si>
  <si>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</si>
  <si>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</si>
  <si>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</si>
  <si>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</si>
  <si>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</si>
  <si>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</si>
  <si>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</si>
  <si>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</si>
  <si>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</si>
  <si>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</si>
  <si>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</si>
  <si>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</si>
  <si>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</si>
  <si>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</si>
  <si>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</si>
  <si>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</si>
  <si>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</si>
  <si>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</si>
  <si>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</si>
  <si>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</si>
  <si>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</si>
  <si>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</si>
  <si>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</si>
  <si>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</si>
  <si>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</si>
  <si>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</si>
  <si>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</si>
  <si>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</si>
  <si>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</si>
  <si>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</si>
  <si>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</si>
  <si>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</si>
  <si>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</si>
  <si>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</si>
  <si>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</si>
  <si>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</si>
  <si>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</si>
  <si>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</si>
  <si>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</si>
  <si>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</si>
  <si>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</si>
  <si>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</si>
  <si>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</si>
  <si>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</si>
  <si>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</si>
  <si>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</si>
  <si>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</si>
  <si>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</si>
  <si>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</si>
  <si>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</si>
  <si>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</si>
  <si>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</si>
  <si>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</si>
  <si>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</si>
  <si>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</si>
  <si>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</si>
  <si>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</si>
  <si>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</si>
  <si>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</si>
  <si>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</si>
  <si>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</si>
  <si>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</si>
  <si>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</si>
  <si>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</si>
  <si>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</si>
  <si>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</si>
  <si>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</si>
  <si>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</si>
  <si>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</si>
  <si>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</si>
  <si>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</si>
  <si>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</si>
  <si>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</si>
  <si>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</si>
  <si>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</si>
  <si>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</si>
  <si>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</si>
  <si>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</si>
  <si>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</si>
  <si>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</si>
  <si>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</si>
  <si>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</si>
  <si>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</si>
  <si>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</si>
  <si>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</si>
  <si>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</si>
  <si>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</si>
  <si>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</si>
  <si>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</si>
  <si>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</si>
  <si>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</si>
  <si>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</si>
  <si>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</si>
  <si>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</si>
  <si>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</si>
  <si>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</si>
  <si>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</si>
  <si>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</si>
  <si>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</si>
  <si>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</si>
  <si>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</si>
  <si>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</si>
  <si>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</si>
  <si>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</si>
  <si>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</si>
  <si>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</si>
  <si>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</si>
  <si>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</si>
  <si>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</si>
  <si>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</si>
  <si>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</si>
  <si>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</si>
  <si>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</si>
  <si>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</si>
  <si>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</si>
  <si>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</si>
  <si>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</si>
  <si>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</si>
  <si>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</si>
  <si>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</si>
  <si>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</si>
  <si>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</si>
  <si>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</si>
  <si>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</si>
  <si>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</si>
  <si>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</si>
  <si>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</si>
  <si>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</si>
  <si>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</si>
  <si>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</si>
  <si>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</si>
  <si>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</si>
  <si>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</si>
  <si>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</si>
  <si>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</si>
  <si>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</si>
  <si>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</si>
  <si>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</si>
  <si>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</si>
  <si>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</si>
  <si>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</si>
  <si>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</si>
  <si>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</si>
  <si>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</si>
  <si>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</si>
  <si>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</si>
  <si>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</si>
  <si>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</si>
  <si>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</si>
  <si>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</si>
  <si>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</si>
  <si>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</si>
  <si>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</si>
  <si>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</si>
  <si>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</si>
  <si>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</si>
  <si>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</si>
  <si>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</si>
  <si>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</si>
  <si>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</si>
  <si>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</si>
  <si>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</si>
  <si>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</si>
  <si>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</si>
  <si>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</si>
  <si>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</si>
  <si>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</si>
  <si>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</si>
  <si>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</si>
  <si>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</si>
  <si>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</si>
  <si>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</si>
  <si>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</si>
  <si>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</si>
  <si>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</si>
  <si>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</si>
  <si>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</si>
  <si>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</si>
  <si>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</si>
  <si>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</si>
  <si>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</si>
  <si>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</si>
  <si>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</si>
  <si>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</si>
  <si>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</si>
  <si>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</si>
  <si>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</si>
  <si>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</si>
  <si>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</si>
  <si>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</si>
  <si>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</si>
  <si>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</si>
  <si>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</si>
  <si>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</si>
  <si>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</si>
  <si>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</si>
  <si>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</si>
  <si>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</si>
  <si>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</si>
  <si>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</si>
  <si>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</si>
  <si>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</si>
  <si>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</si>
  <si>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</si>
  <si>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</si>
  <si>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</si>
  <si>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</si>
  <si>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</si>
  <si>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</si>
  <si>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</si>
  <si>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</si>
  <si>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</si>
  <si>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</si>
  <si>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</si>
  <si>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</si>
  <si>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</si>
  <si>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</si>
  <si>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</si>
  <si>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</si>
  <si>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</si>
  <si>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</si>
  <si>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</si>
  <si>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</si>
  <si>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</si>
  <si>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</si>
  <si>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</si>
  <si>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</si>
  <si>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</si>
  <si>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</si>
  <si>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</si>
  <si>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</si>
  <si>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</si>
  <si>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</si>
  <si>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</si>
  <si>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</si>
  <si>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</si>
  <si>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</si>
  <si>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</si>
  <si>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</si>
  <si>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</si>
  <si>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</si>
  <si>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</si>
  <si>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</si>
  <si>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</si>
  <si>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</si>
  <si>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</si>
  <si>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</si>
  <si>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</si>
  <si>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</si>
  <si>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</si>
  <si>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</si>
  <si>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</si>
  <si>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</si>
  <si>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</si>
  <si>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</si>
  <si>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</si>
  <si>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</si>
  <si>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</si>
  <si>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</si>
  <si>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</si>
  <si>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</si>
  <si>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</si>
  <si>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</si>
  <si>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</si>
  <si>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</si>
  <si>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</si>
  <si>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</si>
  <si>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</si>
  <si>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</si>
  <si>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</si>
  <si>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</si>
  <si>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</si>
  <si>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</si>
  <si>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</si>
  <si>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</si>
  <si>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</si>
  <si>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</si>
  <si>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</si>
  <si>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</si>
  <si>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</si>
  <si>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</si>
  <si>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</si>
  <si>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</si>
  <si>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</si>
  <si>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</si>
  <si>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</si>
  <si>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</si>
  <si>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</si>
  <si>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</si>
  <si>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</si>
  <si>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</si>
  <si>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</si>
  <si>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</si>
  <si>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</si>
  <si>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</si>
  <si>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</si>
  <si>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</si>
  <si>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</si>
  <si>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</si>
  <si>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</si>
  <si>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</si>
  <si>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</si>
  <si>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</si>
  <si>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</si>
  <si>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</si>
  <si>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</si>
  <si>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</si>
  <si>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</si>
  <si>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</si>
  <si>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</si>
  <si>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</si>
  <si>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</si>
  <si>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</si>
  <si>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</si>
  <si>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</si>
  <si>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</si>
  <si>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</si>
  <si>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</si>
  <si>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</si>
  <si>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</si>
  <si>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</si>
  <si>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</si>
  <si>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</si>
  <si>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</si>
  <si>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</si>
  <si>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</si>
  <si>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</si>
  <si>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</si>
  <si>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</si>
  <si>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</si>
  <si>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</si>
  <si>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</si>
  <si>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</si>
  <si>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</si>
  <si>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</si>
  <si>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</si>
  <si>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</si>
  <si>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</si>
  <si>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</si>
  <si>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</si>
  <si>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</si>
  <si>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</si>
  <si>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</si>
  <si>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</si>
  <si>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</si>
  <si>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</si>
  <si>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</si>
  <si>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</si>
  <si>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</si>
  <si>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</si>
  <si>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</si>
  <si>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</si>
  <si>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</si>
  <si>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</si>
  <si>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</si>
  <si>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</si>
  <si>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</si>
  <si>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</si>
  <si>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</si>
  <si>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</si>
  <si>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</si>
  <si>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</si>
  <si>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</si>
  <si>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</si>
  <si>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</si>
  <si>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</si>
  <si>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</si>
  <si>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</si>
  <si>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</si>
  <si>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</si>
  <si>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</si>
  <si>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</si>
  <si>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</si>
  <si>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</si>
  <si>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</si>
  <si>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</si>
  <si>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</si>
  <si>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</si>
  <si>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</si>
  <si>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</si>
  <si>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</si>
  <si>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</si>
  <si>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</si>
  <si>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</si>
  <si>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</si>
  <si>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</si>
  <si>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</si>
  <si>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</si>
  <si>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</si>
  <si>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</si>
  <si>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</si>
  <si>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</si>
  <si>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</si>
  <si>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</si>
  <si>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</si>
  <si>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</si>
  <si>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</si>
  <si>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</si>
  <si>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</si>
  <si>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</si>
  <si>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</si>
  <si>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</si>
  <si>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</si>
  <si>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</si>
  <si>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</si>
  <si>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</si>
  <si>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</si>
  <si>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</si>
  <si>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</si>
  <si>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</si>
  <si>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</si>
  <si>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</si>
  <si>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</si>
  <si>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</si>
  <si>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</si>
  <si>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</si>
  <si>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</si>
  <si>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</si>
  <si>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</si>
  <si>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</si>
  <si>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</si>
  <si>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</si>
  <si>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</si>
  <si>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</si>
  <si>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</si>
  <si>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</si>
  <si>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</si>
  <si>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</si>
  <si>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</si>
  <si>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</si>
  <si>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</si>
  <si>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</si>
  <si>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</si>
  <si>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</si>
  <si>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</si>
  <si>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</si>
  <si>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</si>
  <si>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</si>
  <si>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</si>
  <si>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</si>
  <si>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</si>
  <si>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</si>
  <si>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</si>
  <si>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</si>
  <si>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</si>
  <si>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</si>
  <si>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</si>
  <si>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</si>
  <si>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</si>
  <si>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</si>
  <si>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</si>
  <si>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山﨑美和</t>
    <rPh sb="0" eb="4">
      <t>ヤマザキミワ</t>
    </rPh>
    <phoneticPr fontId="1"/>
  </si>
  <si>
    <t>ラ・ナシカ　あさひかわ</t>
    <phoneticPr fontId="1"/>
  </si>
  <si>
    <t>２　法人</t>
  </si>
  <si>
    <t>3290801004110</t>
    <phoneticPr fontId="1"/>
  </si>
  <si>
    <t>福岡県北九州市小倉北区大畠一丁目7番19号</t>
    <rPh sb="0" eb="3">
      <t>フクオカケン</t>
    </rPh>
    <rPh sb="3" eb="7">
      <t>キタキュウシュウシ</t>
    </rPh>
    <rPh sb="7" eb="9">
      <t>コクラ</t>
    </rPh>
    <rPh sb="9" eb="11">
      <t>キタク</t>
    </rPh>
    <rPh sb="11" eb="13">
      <t>オオハタ</t>
    </rPh>
    <rPh sb="13" eb="14">
      <t>イチ</t>
    </rPh>
    <rPh sb="14" eb="16">
      <t>チョウメ</t>
    </rPh>
    <rPh sb="17" eb="18">
      <t>バン</t>
    </rPh>
    <rPh sb="20" eb="21">
      <t>ゴウ</t>
    </rPh>
    <phoneticPr fontId="1"/>
  </si>
  <si>
    <t>093</t>
    <phoneticPr fontId="1"/>
  </si>
  <si>
    <t>513</t>
    <phoneticPr fontId="1"/>
  </si>
  <si>
    <t>7855</t>
    <phoneticPr fontId="1"/>
  </si>
  <si>
    <t>7858</t>
    <phoneticPr fontId="1"/>
  </si>
  <si>
    <t>rh-asahikawa</t>
    <phoneticPr fontId="1"/>
  </si>
  <si>
    <t>cedar-web.com</t>
    <phoneticPr fontId="1"/>
  </si>
  <si>
    <t>http://</t>
  </si>
  <si>
    <t>www.cedaer-web.com</t>
    <phoneticPr fontId="1"/>
  </si>
  <si>
    <t>座小田　孝安</t>
    <rPh sb="0" eb="1">
      <t>スワ</t>
    </rPh>
    <rPh sb="1" eb="2">
      <t>コ</t>
    </rPh>
    <rPh sb="2" eb="3">
      <t>タ</t>
    </rPh>
    <rPh sb="4" eb="5">
      <t>タカ</t>
    </rPh>
    <rPh sb="5" eb="6">
      <t>ヤス</t>
    </rPh>
    <phoneticPr fontId="1"/>
  </si>
  <si>
    <t>代表取締役</t>
    <rPh sb="0" eb="5">
      <t>ダイヒョウトリシマリヤク</t>
    </rPh>
    <phoneticPr fontId="1"/>
  </si>
  <si>
    <t>ら・なしか　あさひかわ</t>
    <phoneticPr fontId="1"/>
  </si>
  <si>
    <t>北海道旭川市近文町十七丁目2784番地</t>
    <rPh sb="0" eb="3">
      <t>ホッカイドウ</t>
    </rPh>
    <rPh sb="3" eb="6">
      <t>アサヒカワシ</t>
    </rPh>
    <rPh sb="6" eb="8">
      <t>チカブミ</t>
    </rPh>
    <rPh sb="8" eb="9">
      <t>マチ</t>
    </rPh>
    <rPh sb="9" eb="11">
      <t>ジュウナナ</t>
    </rPh>
    <rPh sb="11" eb="13">
      <t>チョウメ</t>
    </rPh>
    <rPh sb="17" eb="18">
      <t>バン</t>
    </rPh>
    <rPh sb="18" eb="19">
      <t>チ</t>
    </rPh>
    <phoneticPr fontId="1"/>
  </si>
  <si>
    <t>近文</t>
    <rPh sb="0" eb="2">
      <t>チカブミ</t>
    </rPh>
    <phoneticPr fontId="1"/>
  </si>
  <si>
    <t>JR近文駅から徒歩約15分(近文小学校前)</t>
    <rPh sb="2" eb="4">
      <t>チカブミ</t>
    </rPh>
    <rPh sb="4" eb="5">
      <t>エキ</t>
    </rPh>
    <rPh sb="7" eb="9">
      <t>トホ</t>
    </rPh>
    <rPh sb="9" eb="10">
      <t>ヤク</t>
    </rPh>
    <rPh sb="12" eb="13">
      <t>フン</t>
    </rPh>
    <rPh sb="14" eb="16">
      <t>チカブミ</t>
    </rPh>
    <rPh sb="16" eb="19">
      <t>ショウガッコウ</t>
    </rPh>
    <rPh sb="19" eb="20">
      <t>マエ</t>
    </rPh>
    <phoneticPr fontId="1"/>
  </si>
  <si>
    <t>0166</t>
    <phoneticPr fontId="1"/>
  </si>
  <si>
    <t>59</t>
    <phoneticPr fontId="1"/>
  </si>
  <si>
    <t>0088</t>
    <phoneticPr fontId="1"/>
  </si>
  <si>
    <t>52</t>
    <phoneticPr fontId="1"/>
  </si>
  <si>
    <t>6730</t>
    <phoneticPr fontId="1"/>
  </si>
  <si>
    <t>honsya</t>
    <phoneticPr fontId="1"/>
  </si>
  <si>
    <t>施設長</t>
    <rPh sb="0" eb="3">
      <t>シセツチョウ</t>
    </rPh>
    <phoneticPr fontId="1"/>
  </si>
  <si>
    <t>１　介護付（一般型特定施設入居者生活介護を提供する場合）</t>
  </si>
  <si>
    <t>0172903346</t>
    <phoneticPr fontId="1"/>
  </si>
  <si>
    <t>旭川市</t>
    <rPh sb="0" eb="3">
      <t>アサヒカワシ</t>
    </rPh>
    <phoneticPr fontId="1"/>
  </si>
  <si>
    <t>２　なし</t>
  </si>
  <si>
    <t>１　あり</t>
  </si>
  <si>
    <t>１　耐火建築物</t>
  </si>
  <si>
    <t>２　鉄骨造</t>
  </si>
  <si>
    <t>１　全室個室（縁故者個室含む）</t>
  </si>
  <si>
    <t>２　あり（ストレッチャー対応）</t>
  </si>
  <si>
    <t>１　全ての居室あり</t>
  </si>
  <si>
    <t>１　全ての便所あり</t>
  </si>
  <si>
    <t>１　全ての浴室あり</t>
  </si>
  <si>
    <t>１　自ら実施</t>
  </si>
  <si>
    <t>２　委託</t>
  </si>
  <si>
    <t>1.その人らしい生活が維持できることを目指します　価値観や生活リズムを変えることなく、その人らしい生活が維持できるよう援助します
２．入居者様一人一人を尊重し合える人間関係を構築することに努めます　入居者様は人生の大先輩であるということを忘れない姿勢で援助します
⒊健康管理並びに機能維持を行い、積極的に社会参加することを推進します　目的をもってはつらつとした生活を目指します
4.入居者様の人権・プライバシーを保護し、安心できる生活環境を整えます
5.身体拘束を廃止し、入居者様の自由を制限しないことに努めます　※どのような状況でも(生命の危険性がない限り),入居者様の意思と行動の自由に配慮します</t>
    <rPh sb="4" eb="5">
      <t>ヒト</t>
    </rPh>
    <rPh sb="8" eb="10">
      <t>セイカツ</t>
    </rPh>
    <rPh sb="11" eb="13">
      <t>イジ</t>
    </rPh>
    <rPh sb="19" eb="21">
      <t>メザ</t>
    </rPh>
    <rPh sb="25" eb="28">
      <t>カチカン</t>
    </rPh>
    <rPh sb="29" eb="31">
      <t>セイカツ</t>
    </rPh>
    <rPh sb="35" eb="36">
      <t>カ</t>
    </rPh>
    <rPh sb="45" eb="46">
      <t>ヒト</t>
    </rPh>
    <rPh sb="49" eb="51">
      <t>セイカツ</t>
    </rPh>
    <rPh sb="52" eb="54">
      <t>イジ</t>
    </rPh>
    <rPh sb="59" eb="61">
      <t>エンジョ</t>
    </rPh>
    <rPh sb="67" eb="71">
      <t>ニュウキョシャサマ</t>
    </rPh>
    <rPh sb="71" eb="73">
      <t>ヒトリ</t>
    </rPh>
    <rPh sb="76" eb="78">
      <t>ソンチョウ</t>
    </rPh>
    <rPh sb="79" eb="80">
      <t>ア</t>
    </rPh>
    <rPh sb="82" eb="84">
      <t>ニンゲン</t>
    </rPh>
    <rPh sb="84" eb="86">
      <t>カンケイ</t>
    </rPh>
    <rPh sb="87" eb="89">
      <t>コウチク</t>
    </rPh>
    <rPh sb="94" eb="95">
      <t>ツト</t>
    </rPh>
    <rPh sb="99" eb="103">
      <t>ニュウキョシャサマ</t>
    </rPh>
    <rPh sb="104" eb="106">
      <t>ジンセイ</t>
    </rPh>
    <rPh sb="107" eb="110">
      <t>ダイセンパイ</t>
    </rPh>
    <rPh sb="119" eb="120">
      <t>ワス</t>
    </rPh>
    <rPh sb="123" eb="125">
      <t>シセイ</t>
    </rPh>
    <rPh sb="126" eb="128">
      <t>エンジョ</t>
    </rPh>
    <rPh sb="133" eb="137">
      <t>ケンコウカンリ</t>
    </rPh>
    <rPh sb="137" eb="138">
      <t>ナラ</t>
    </rPh>
    <rPh sb="140" eb="142">
      <t>キノウ</t>
    </rPh>
    <rPh sb="142" eb="144">
      <t>イジ</t>
    </rPh>
    <rPh sb="145" eb="146">
      <t>オコナ</t>
    </rPh>
    <rPh sb="191" eb="195">
      <t>ニュウキョシャサマ</t>
    </rPh>
    <rPh sb="196" eb="198">
      <t>ジンケン</t>
    </rPh>
    <rPh sb="206" eb="208">
      <t>ホゴ</t>
    </rPh>
    <rPh sb="210" eb="212">
      <t>アンシン</t>
    </rPh>
    <rPh sb="215" eb="219">
      <t>セイカツカンキョウ</t>
    </rPh>
    <rPh sb="220" eb="221">
      <t>トトノ</t>
    </rPh>
    <rPh sb="227" eb="231">
      <t>シンタイコウソク</t>
    </rPh>
    <rPh sb="232" eb="234">
      <t>ハイシ</t>
    </rPh>
    <rPh sb="236" eb="240">
      <t>ニュウキョシャサマ</t>
    </rPh>
    <rPh sb="241" eb="243">
      <t>ジユウ</t>
    </rPh>
    <rPh sb="244" eb="246">
      <t>セイゲン</t>
    </rPh>
    <rPh sb="252" eb="253">
      <t>ツト</t>
    </rPh>
    <rPh sb="281" eb="285">
      <t>ニュウキョシャサマ</t>
    </rPh>
    <rPh sb="286" eb="288">
      <t>イシ</t>
    </rPh>
    <rPh sb="289" eb="291">
      <t>コウドウ</t>
    </rPh>
    <rPh sb="292" eb="294">
      <t>ジユウ</t>
    </rPh>
    <rPh sb="295" eb="297">
      <t>ハイリョ</t>
    </rPh>
    <phoneticPr fontId="1"/>
  </si>
  <si>
    <t>機能訓練指導員、介護職員が共同して入居者の心身状況に合わせた個別の運動プログラムを作り、元気にその人らしく生活できるよう支援します。</t>
    <rPh sb="0" eb="2">
      <t>キノウ</t>
    </rPh>
    <rPh sb="2" eb="7">
      <t>クンレンシドウイン</t>
    </rPh>
    <rPh sb="8" eb="12">
      <t>カイゴショクイン</t>
    </rPh>
    <rPh sb="13" eb="15">
      <t>キョウドウ</t>
    </rPh>
    <rPh sb="17" eb="20">
      <t>ニュウキョシャ</t>
    </rPh>
    <rPh sb="21" eb="23">
      <t>シンシン</t>
    </rPh>
    <rPh sb="23" eb="25">
      <t>ジョウキョウ</t>
    </rPh>
    <rPh sb="26" eb="27">
      <t>ア</t>
    </rPh>
    <rPh sb="30" eb="32">
      <t>コベツ</t>
    </rPh>
    <rPh sb="33" eb="35">
      <t>ウンドウ</t>
    </rPh>
    <rPh sb="41" eb="42">
      <t>ツク</t>
    </rPh>
    <rPh sb="44" eb="46">
      <t>ゲンキ</t>
    </rPh>
    <rPh sb="49" eb="50">
      <t>ヒト</t>
    </rPh>
    <rPh sb="53" eb="55">
      <t>セイカツ</t>
    </rPh>
    <rPh sb="60" eb="62">
      <t>シエン</t>
    </rPh>
    <phoneticPr fontId="1"/>
  </si>
  <si>
    <t>○</t>
  </si>
  <si>
    <t>吉田病院</t>
    <rPh sb="0" eb="4">
      <t>ヨシダビョウイン</t>
    </rPh>
    <phoneticPr fontId="1"/>
  </si>
  <si>
    <t>北海道旭川市4条西4丁目1-2</t>
    <rPh sb="0" eb="6">
      <t>ホッカイドウアサヒカワシ</t>
    </rPh>
    <rPh sb="7" eb="8">
      <t>ジョウ</t>
    </rPh>
    <rPh sb="8" eb="9">
      <t>ニシ</t>
    </rPh>
    <rPh sb="10" eb="12">
      <t>チョウメ</t>
    </rPh>
    <phoneticPr fontId="1"/>
  </si>
  <si>
    <t>内科　消化器内科　呼吸器内科　循環器内科　
腎臓内科　泌尿器科　整形外科　歯科　眼科</t>
    <rPh sb="0" eb="2">
      <t>ナイカ</t>
    </rPh>
    <rPh sb="3" eb="8">
      <t>ショウカキナイカ</t>
    </rPh>
    <rPh sb="9" eb="12">
      <t>コキュウキ</t>
    </rPh>
    <rPh sb="12" eb="14">
      <t>ナイカ</t>
    </rPh>
    <rPh sb="15" eb="18">
      <t>ジュンカンキ</t>
    </rPh>
    <rPh sb="18" eb="20">
      <t>ナイカ</t>
    </rPh>
    <rPh sb="22" eb="24">
      <t>ジンゾウ</t>
    </rPh>
    <rPh sb="24" eb="26">
      <t>ナイカ</t>
    </rPh>
    <rPh sb="27" eb="31">
      <t>ヒニョウキカ</t>
    </rPh>
    <rPh sb="32" eb="34">
      <t>セイケイ</t>
    </rPh>
    <rPh sb="34" eb="36">
      <t>ゲカ</t>
    </rPh>
    <rPh sb="37" eb="39">
      <t>シカ</t>
    </rPh>
    <rPh sb="40" eb="42">
      <t>ガンカ</t>
    </rPh>
    <phoneticPr fontId="1"/>
  </si>
  <si>
    <t>定期診療　緊急時の外来対応及び入院協力　健康相談　健康診断実施　看護職員への看護指導への協力(医療費その他の費用は入居者様の自己負担)</t>
    <rPh sb="0" eb="2">
      <t>テイキ</t>
    </rPh>
    <rPh sb="2" eb="4">
      <t>シンリョウ</t>
    </rPh>
    <rPh sb="5" eb="7">
      <t>キンキュウ</t>
    </rPh>
    <rPh sb="7" eb="8">
      <t>トキ</t>
    </rPh>
    <rPh sb="9" eb="11">
      <t>ガイライ</t>
    </rPh>
    <rPh sb="11" eb="13">
      <t>タイオウ</t>
    </rPh>
    <rPh sb="13" eb="14">
      <t>オヨ</t>
    </rPh>
    <rPh sb="15" eb="17">
      <t>ニュウイン</t>
    </rPh>
    <rPh sb="17" eb="19">
      <t>キョウリョク</t>
    </rPh>
    <rPh sb="20" eb="22">
      <t>ケンコウ</t>
    </rPh>
    <rPh sb="22" eb="24">
      <t>ソウダン</t>
    </rPh>
    <rPh sb="25" eb="27">
      <t>ケンコウ</t>
    </rPh>
    <rPh sb="27" eb="29">
      <t>シンダン</t>
    </rPh>
    <rPh sb="29" eb="31">
      <t>ジッシ</t>
    </rPh>
    <rPh sb="32" eb="36">
      <t>カンゴショクイン</t>
    </rPh>
    <rPh sb="38" eb="42">
      <t>カンゴシドウ</t>
    </rPh>
    <rPh sb="44" eb="46">
      <t>キョウリョク</t>
    </rPh>
    <rPh sb="47" eb="50">
      <t>イリョウヒ</t>
    </rPh>
    <rPh sb="52" eb="53">
      <t>ホカ</t>
    </rPh>
    <rPh sb="54" eb="56">
      <t>ヒヨウ</t>
    </rPh>
    <rPh sb="57" eb="61">
      <t>ニュウキョシャサマ</t>
    </rPh>
    <rPh sb="62" eb="66">
      <t>ジコフタン</t>
    </rPh>
    <phoneticPr fontId="1"/>
  </si>
  <si>
    <t>しんとみ内科クリニック</t>
    <rPh sb="4" eb="6">
      <t>ナイカ</t>
    </rPh>
    <phoneticPr fontId="1"/>
  </si>
  <si>
    <t>北海道旭川市新富2条1丁目1-14</t>
    <rPh sb="0" eb="6">
      <t>ホッカイドウアサヒカワシ</t>
    </rPh>
    <rPh sb="6" eb="8">
      <t>シントミ</t>
    </rPh>
    <rPh sb="9" eb="10">
      <t>ジョウ</t>
    </rPh>
    <rPh sb="11" eb="13">
      <t>チョウメ</t>
    </rPh>
    <phoneticPr fontId="1"/>
  </si>
  <si>
    <t>内科</t>
    <rPh sb="0" eb="2">
      <t>ナイカ</t>
    </rPh>
    <phoneticPr fontId="1"/>
  </si>
  <si>
    <t>定期診察(医療費その他の費用は入居者様の自己負担)</t>
    <rPh sb="0" eb="4">
      <t>テイキシンサツ</t>
    </rPh>
    <rPh sb="5" eb="8">
      <t>イリョウヒ</t>
    </rPh>
    <rPh sb="10" eb="11">
      <t>ホカ</t>
    </rPh>
    <rPh sb="12" eb="14">
      <t>ヒヨウ</t>
    </rPh>
    <rPh sb="15" eb="19">
      <t>ニュウキョシャサマ</t>
    </rPh>
    <rPh sb="20" eb="24">
      <t>ジコフタン</t>
    </rPh>
    <phoneticPr fontId="1"/>
  </si>
  <si>
    <t>北星ファミリークリニック</t>
    <rPh sb="0" eb="2">
      <t>ホクセイ</t>
    </rPh>
    <phoneticPr fontId="1"/>
  </si>
  <si>
    <t>北海道旭川市錦町19丁目2166番地</t>
    <rPh sb="0" eb="6">
      <t>ホッカイドウアサヒカワシ</t>
    </rPh>
    <rPh sb="6" eb="8">
      <t>ニシキマチ</t>
    </rPh>
    <rPh sb="10" eb="12">
      <t>チョウメ</t>
    </rPh>
    <rPh sb="16" eb="18">
      <t>バンチ</t>
    </rPh>
    <phoneticPr fontId="1"/>
  </si>
  <si>
    <t>診察 健康相談の為の歯科医師・歯科衛生士の派遣(医療費その他の費用は入居者様の自己負担)</t>
    <rPh sb="0" eb="2">
      <t>シンサツ</t>
    </rPh>
    <rPh sb="3" eb="7">
      <t>ケンコウソウダン</t>
    </rPh>
    <rPh sb="8" eb="9">
      <t>タメ</t>
    </rPh>
    <rPh sb="10" eb="14">
      <t>シカイシ</t>
    </rPh>
    <rPh sb="15" eb="20">
      <t>シカエイセイシ</t>
    </rPh>
    <rPh sb="21" eb="23">
      <t>ハケン</t>
    </rPh>
    <rPh sb="24" eb="27">
      <t>イリョウヒ</t>
    </rPh>
    <rPh sb="29" eb="30">
      <t>ホカ</t>
    </rPh>
    <rPh sb="31" eb="33">
      <t>ヒヨウ</t>
    </rPh>
    <rPh sb="34" eb="38">
      <t>ニュウキョシャサマ</t>
    </rPh>
    <rPh sb="39" eb="43">
      <t>ジコフタン</t>
    </rPh>
    <phoneticPr fontId="1"/>
  </si>
  <si>
    <t>(介護居室から別の介護居室へ移る場合)</t>
    <rPh sb="1" eb="3">
      <t>カイゴ</t>
    </rPh>
    <rPh sb="3" eb="5">
      <t>キョシツ</t>
    </rPh>
    <rPh sb="7" eb="8">
      <t>ベツ</t>
    </rPh>
    <rPh sb="9" eb="13">
      <t>カイゴキョシツ</t>
    </rPh>
    <rPh sb="14" eb="15">
      <t>ウツ</t>
    </rPh>
    <rPh sb="16" eb="18">
      <t>バアイ</t>
    </rPh>
    <phoneticPr fontId="1"/>
  </si>
  <si>
    <t>入居者様に対してより適切な介護を提供する為に必要と判断する場合には、本契約に基づくサービスの提供場所を目的施設内において変更する場合があります。</t>
    <rPh sb="0" eb="4">
      <t>ニュウキョシャサマ</t>
    </rPh>
    <rPh sb="5" eb="6">
      <t>タイ</t>
    </rPh>
    <rPh sb="10" eb="12">
      <t>テキセツ</t>
    </rPh>
    <rPh sb="13" eb="15">
      <t>カイゴ</t>
    </rPh>
    <rPh sb="16" eb="18">
      <t>テイキョウ</t>
    </rPh>
    <rPh sb="20" eb="21">
      <t>タメ</t>
    </rPh>
    <rPh sb="22" eb="24">
      <t>ヒツヨウ</t>
    </rPh>
    <rPh sb="25" eb="27">
      <t>ハンダン</t>
    </rPh>
    <rPh sb="29" eb="31">
      <t>バアイ</t>
    </rPh>
    <rPh sb="34" eb="37">
      <t>ホンケイヤク</t>
    </rPh>
    <rPh sb="38" eb="39">
      <t>キ</t>
    </rPh>
    <rPh sb="46" eb="48">
      <t>テイキョウ</t>
    </rPh>
    <rPh sb="48" eb="50">
      <t>バショ</t>
    </rPh>
    <rPh sb="51" eb="53">
      <t>モクテキ</t>
    </rPh>
    <rPh sb="53" eb="55">
      <t>シセツ</t>
    </rPh>
    <rPh sb="55" eb="56">
      <t>ナイ</t>
    </rPh>
    <rPh sb="60" eb="62">
      <t>ヘンコウ</t>
    </rPh>
    <rPh sb="64" eb="66">
      <t>バアイ</t>
    </rPh>
    <phoneticPr fontId="1"/>
  </si>
  <si>
    <t>変更の判断に際しては、次に掲げるて手続きをとるものとします。
一　入居者の意志を確認する。
二　入居者の身元引受人等の意思を聴く。
三　事業者の指定する医師の意思を聴く。
四　一定の観察期間をおく。
事業者の判断により介護居室を変更した場、前居室の原状回復費は請求しません。ただし、入居者様の希望により介護居室を変更した場合、前居室の原状回復費を請求します。</t>
    <rPh sb="0" eb="2">
      <t>ヘンコウ</t>
    </rPh>
    <rPh sb="3" eb="5">
      <t>ハンダン</t>
    </rPh>
    <rPh sb="6" eb="7">
      <t>サイ</t>
    </rPh>
    <rPh sb="11" eb="12">
      <t>ツギ</t>
    </rPh>
    <rPh sb="13" eb="14">
      <t>カカ</t>
    </rPh>
    <rPh sb="17" eb="19">
      <t>テツヅ</t>
    </rPh>
    <rPh sb="31" eb="32">
      <t>イチ</t>
    </rPh>
    <rPh sb="33" eb="36">
      <t>ニュウキョシャ</t>
    </rPh>
    <rPh sb="37" eb="39">
      <t>イシ</t>
    </rPh>
    <rPh sb="40" eb="42">
      <t>カクニン</t>
    </rPh>
    <rPh sb="46" eb="47">
      <t>ニ</t>
    </rPh>
    <rPh sb="48" eb="51">
      <t>ニュウキョシャ</t>
    </rPh>
    <rPh sb="52" eb="56">
      <t>ミモトヒキウケ</t>
    </rPh>
    <rPh sb="56" eb="57">
      <t>ヒト</t>
    </rPh>
    <rPh sb="57" eb="58">
      <t>ナド</t>
    </rPh>
    <rPh sb="59" eb="61">
      <t>イシ</t>
    </rPh>
    <rPh sb="62" eb="63">
      <t>キ</t>
    </rPh>
    <rPh sb="66" eb="67">
      <t>サン</t>
    </rPh>
    <rPh sb="68" eb="71">
      <t>ジギョウシャ</t>
    </rPh>
    <rPh sb="72" eb="74">
      <t>シテイ</t>
    </rPh>
    <rPh sb="76" eb="78">
      <t>イシ</t>
    </rPh>
    <rPh sb="79" eb="81">
      <t>イシ</t>
    </rPh>
    <rPh sb="82" eb="83">
      <t>キ</t>
    </rPh>
    <phoneticPr fontId="1"/>
  </si>
  <si>
    <t>居室の利用権が移行します。</t>
    <rPh sb="0" eb="2">
      <t>キョシツ</t>
    </rPh>
    <rPh sb="3" eb="6">
      <t>リヨウケン</t>
    </rPh>
    <rPh sb="7" eb="9">
      <t>イコウ</t>
    </rPh>
    <phoneticPr fontId="1"/>
  </si>
  <si>
    <t>入居契約書第33条</t>
    <rPh sb="0" eb="5">
      <t>ニュウキョケイヤクショ</t>
    </rPh>
    <rPh sb="5" eb="6">
      <t>ダイ</t>
    </rPh>
    <rPh sb="8" eb="9">
      <t>ジョウ</t>
    </rPh>
    <phoneticPr fontId="1"/>
  </si>
  <si>
    <t>ｄ　３：１以上</t>
  </si>
  <si>
    <t>実務者研修修了</t>
    <rPh sb="0" eb="5">
      <t>ジツムシャケンシュウ</t>
    </rPh>
    <rPh sb="5" eb="7">
      <t>シュウリョウ</t>
    </rPh>
    <phoneticPr fontId="1"/>
  </si>
  <si>
    <t>１　利用権方式</t>
  </si>
  <si>
    <t>３　月払い方式</t>
  </si>
  <si>
    <t>１　減額なし</t>
  </si>
  <si>
    <t>介護保険法の改正又は公租公課及び物価並びに経済情勢の変動があった場合</t>
    <rPh sb="0" eb="2">
      <t>カイゴ</t>
    </rPh>
    <rPh sb="2" eb="5">
      <t>ホケンホウ</t>
    </rPh>
    <rPh sb="6" eb="8">
      <t>カイセイ</t>
    </rPh>
    <rPh sb="8" eb="9">
      <t>マタ</t>
    </rPh>
    <rPh sb="10" eb="12">
      <t>コウソ</t>
    </rPh>
    <rPh sb="12" eb="14">
      <t>コウカ</t>
    </rPh>
    <rPh sb="14" eb="15">
      <t>オヨ</t>
    </rPh>
    <rPh sb="16" eb="18">
      <t>ブッカ</t>
    </rPh>
    <rPh sb="18" eb="19">
      <t>ナラ</t>
    </rPh>
    <rPh sb="21" eb="23">
      <t>ケイザイ</t>
    </rPh>
    <rPh sb="23" eb="25">
      <t>ジョウセイ</t>
    </rPh>
    <rPh sb="26" eb="28">
      <t>ヘンドウ</t>
    </rPh>
    <rPh sb="32" eb="34">
      <t>バアイ</t>
    </rPh>
    <phoneticPr fontId="1"/>
  </si>
  <si>
    <t>入居者が事業者ひ支払うべきその他の費用の額を改定することがあります。費用の改定にあたっては、介護保険法の改定又は公租公課及び物価並びに経済情勢の変動等もしくは事業者が雇用する従業者の人件費の増加等を勘案し、運営懇談会において入居者に説明し、同意を得たうえで行うものとします。
改定にあたっては、事業者は入居者及び身元引受人等へ事前に通知します。</t>
    <rPh sb="0" eb="3">
      <t>ニュウキョシャ</t>
    </rPh>
    <rPh sb="4" eb="7">
      <t>ジギョウシャ</t>
    </rPh>
    <rPh sb="8" eb="10">
      <t>シハラ</t>
    </rPh>
    <rPh sb="15" eb="16">
      <t>ホカ</t>
    </rPh>
    <rPh sb="17" eb="19">
      <t>ヒヨウ</t>
    </rPh>
    <rPh sb="20" eb="21">
      <t>ガク</t>
    </rPh>
    <rPh sb="22" eb="24">
      <t>カイテイ</t>
    </rPh>
    <rPh sb="34" eb="36">
      <t>ヒヨウ</t>
    </rPh>
    <rPh sb="37" eb="39">
      <t>カイテイ</t>
    </rPh>
    <rPh sb="46" eb="50">
      <t>カイゴホケン</t>
    </rPh>
    <rPh sb="50" eb="51">
      <t>ホウ</t>
    </rPh>
    <rPh sb="52" eb="54">
      <t>カイテイ</t>
    </rPh>
    <rPh sb="54" eb="55">
      <t>マタ</t>
    </rPh>
    <phoneticPr fontId="1"/>
  </si>
  <si>
    <t>要介護2</t>
    <rPh sb="0" eb="3">
      <t>ヨウカイゴ</t>
    </rPh>
    <phoneticPr fontId="1"/>
  </si>
  <si>
    <t>要介護5</t>
    <rPh sb="0" eb="3">
      <t>ヨウカイゴ</t>
    </rPh>
    <phoneticPr fontId="1"/>
  </si>
  <si>
    <t>賃貸借契約に基づく賃貸料と近隣の家賃相場及び経年劣化による借主負担の修繕積立金を勘案した上で算定しております。</t>
    <rPh sb="0" eb="3">
      <t>チンタイシャク</t>
    </rPh>
    <rPh sb="3" eb="5">
      <t>ケイヤク</t>
    </rPh>
    <rPh sb="6" eb="7">
      <t>モト</t>
    </rPh>
    <rPh sb="9" eb="12">
      <t>チンタイリョウ</t>
    </rPh>
    <rPh sb="13" eb="15">
      <t>キンリン</t>
    </rPh>
    <rPh sb="16" eb="18">
      <t>ヤチン</t>
    </rPh>
    <rPh sb="18" eb="20">
      <t>ソウバ</t>
    </rPh>
    <rPh sb="20" eb="21">
      <t>オヨ</t>
    </rPh>
    <rPh sb="22" eb="24">
      <t>ケイネン</t>
    </rPh>
    <rPh sb="24" eb="26">
      <t>レッカ</t>
    </rPh>
    <rPh sb="29" eb="31">
      <t>カリヌシ</t>
    </rPh>
    <rPh sb="31" eb="33">
      <t>フタン</t>
    </rPh>
    <rPh sb="34" eb="36">
      <t>シュウゼン</t>
    </rPh>
    <rPh sb="36" eb="38">
      <t>ツミタテ</t>
    </rPh>
    <rPh sb="38" eb="39">
      <t>キン</t>
    </rPh>
    <rPh sb="40" eb="42">
      <t>カンアン</t>
    </rPh>
    <rPh sb="44" eb="45">
      <t>ウエ</t>
    </rPh>
    <rPh sb="46" eb="48">
      <t>サンテイ</t>
    </rPh>
    <phoneticPr fontId="1"/>
  </si>
  <si>
    <t>共同部分の照明・空調・車両費・保険等
日常業務にかかる事務員費、消耗品費
事務用品費
通信費
共用部分の清掃費、ごみ収集費
植裁管理、環境美化費等
の実費使用を見込んでおり、入居者に対し応分の費用負担を加味し算定しております。</t>
    <rPh sb="0" eb="2">
      <t>キョウドウ</t>
    </rPh>
    <rPh sb="2" eb="4">
      <t>ブブン</t>
    </rPh>
    <rPh sb="5" eb="7">
      <t>ショウメイ</t>
    </rPh>
    <rPh sb="8" eb="10">
      <t>クウチョウ</t>
    </rPh>
    <rPh sb="11" eb="13">
      <t>シャリョウ</t>
    </rPh>
    <rPh sb="13" eb="14">
      <t>ヒ</t>
    </rPh>
    <rPh sb="15" eb="17">
      <t>ホケン</t>
    </rPh>
    <rPh sb="17" eb="18">
      <t>ナド</t>
    </rPh>
    <rPh sb="19" eb="21">
      <t>ニチジョウ</t>
    </rPh>
    <rPh sb="21" eb="23">
      <t>ギョウム</t>
    </rPh>
    <rPh sb="27" eb="30">
      <t>ジムイン</t>
    </rPh>
    <rPh sb="30" eb="31">
      <t>ヒ</t>
    </rPh>
    <rPh sb="32" eb="35">
      <t>ショウモウヒン</t>
    </rPh>
    <rPh sb="35" eb="36">
      <t>ヒ</t>
    </rPh>
    <rPh sb="37" eb="39">
      <t>ジム</t>
    </rPh>
    <rPh sb="39" eb="41">
      <t>ヨウヒン</t>
    </rPh>
    <rPh sb="41" eb="42">
      <t>ヒ</t>
    </rPh>
    <rPh sb="43" eb="46">
      <t>ツウシンヒ</t>
    </rPh>
    <rPh sb="47" eb="49">
      <t>キョウヨウ</t>
    </rPh>
    <rPh sb="49" eb="51">
      <t>ブブン</t>
    </rPh>
    <rPh sb="52" eb="54">
      <t>セイソウ</t>
    </rPh>
    <rPh sb="54" eb="55">
      <t>ヒ</t>
    </rPh>
    <rPh sb="58" eb="60">
      <t>シュウシュウ</t>
    </rPh>
    <rPh sb="60" eb="61">
      <t>ヒ</t>
    </rPh>
    <rPh sb="62" eb="63">
      <t>ショク</t>
    </rPh>
    <rPh sb="63" eb="64">
      <t>サイ</t>
    </rPh>
    <rPh sb="64" eb="66">
      <t>カンリ</t>
    </rPh>
    <rPh sb="67" eb="69">
      <t>カンキョウ</t>
    </rPh>
    <rPh sb="69" eb="71">
      <t>ビカ</t>
    </rPh>
    <rPh sb="71" eb="72">
      <t>ヒ</t>
    </rPh>
    <rPh sb="72" eb="73">
      <t>ナド</t>
    </rPh>
    <rPh sb="75" eb="76">
      <t>ジツ</t>
    </rPh>
    <rPh sb="76" eb="77">
      <t>ヒ</t>
    </rPh>
    <rPh sb="77" eb="79">
      <t>シヨウ</t>
    </rPh>
    <rPh sb="80" eb="82">
      <t>ミコ</t>
    </rPh>
    <rPh sb="87" eb="90">
      <t>ニュウキョシャ</t>
    </rPh>
    <rPh sb="91" eb="92">
      <t>タイ</t>
    </rPh>
    <rPh sb="93" eb="94">
      <t>オウ</t>
    </rPh>
    <rPh sb="94" eb="95">
      <t>ブン</t>
    </rPh>
    <rPh sb="96" eb="98">
      <t>ヒヨウ</t>
    </rPh>
    <rPh sb="98" eb="100">
      <t>フタン</t>
    </rPh>
    <rPh sb="101" eb="103">
      <t>カミ</t>
    </rPh>
    <rPh sb="104" eb="106">
      <t>サンテイ</t>
    </rPh>
    <phoneticPr fontId="1"/>
  </si>
  <si>
    <t>給食業者との給食委託契約に基づき、満室時の入居者数に対しての実費費用を見込んでおり、入居者に対し、応分の費用負担を加味して算定しております。【朝食　432円　昼食　648円
夕食　715円(税込) 1ヶ月30日計算】
※朝食、昼食は軽減税率(8%)適用</t>
    <rPh sb="0" eb="4">
      <t>キュウショクギョウシャ</t>
    </rPh>
    <rPh sb="6" eb="8">
      <t>キュウショク</t>
    </rPh>
    <rPh sb="8" eb="12">
      <t>イタクケイヤク</t>
    </rPh>
    <rPh sb="13" eb="14">
      <t>モト</t>
    </rPh>
    <rPh sb="17" eb="19">
      <t>マンシツ</t>
    </rPh>
    <rPh sb="19" eb="20">
      <t>トキ</t>
    </rPh>
    <rPh sb="21" eb="24">
      <t>ニュウキョシャ</t>
    </rPh>
    <rPh sb="24" eb="25">
      <t>スウ</t>
    </rPh>
    <rPh sb="26" eb="27">
      <t>タイ</t>
    </rPh>
    <rPh sb="30" eb="32">
      <t>ジッピ</t>
    </rPh>
    <rPh sb="32" eb="34">
      <t>ヒヨウ</t>
    </rPh>
    <rPh sb="35" eb="37">
      <t>ミコ</t>
    </rPh>
    <rPh sb="42" eb="45">
      <t>ニュウキョシャ</t>
    </rPh>
    <rPh sb="46" eb="47">
      <t>タイ</t>
    </rPh>
    <rPh sb="49" eb="51">
      <t>オウブン</t>
    </rPh>
    <rPh sb="52" eb="54">
      <t>ヒヨウ</t>
    </rPh>
    <rPh sb="54" eb="56">
      <t>フタン</t>
    </rPh>
    <rPh sb="57" eb="59">
      <t>カミ</t>
    </rPh>
    <rPh sb="61" eb="63">
      <t>サンテイ</t>
    </rPh>
    <rPh sb="71" eb="73">
      <t>チョウショク</t>
    </rPh>
    <rPh sb="77" eb="78">
      <t>エン</t>
    </rPh>
    <rPh sb="79" eb="81">
      <t>チュウショク</t>
    </rPh>
    <rPh sb="85" eb="86">
      <t>エン</t>
    </rPh>
    <rPh sb="87" eb="89">
      <t>ユウショク</t>
    </rPh>
    <rPh sb="93" eb="94">
      <t>エン</t>
    </rPh>
    <rPh sb="95" eb="97">
      <t>ゼイコミ</t>
    </rPh>
    <rPh sb="101" eb="102">
      <t>ツキ</t>
    </rPh>
    <rPh sb="104" eb="105">
      <t>ニチ</t>
    </rPh>
    <rPh sb="105" eb="107">
      <t>ケイサン</t>
    </rPh>
    <phoneticPr fontId="1"/>
  </si>
  <si>
    <t>居室の水道代(トイレ・洗面所)及び電気代(家電品・エアコン）等の実費費用を見込んでおり、入居者に対し応分の費用負担を加味し算定しております。</t>
    <rPh sb="0" eb="2">
      <t>キョシツ</t>
    </rPh>
    <rPh sb="3" eb="6">
      <t>スイドウダイ</t>
    </rPh>
    <rPh sb="11" eb="13">
      <t>センメン</t>
    </rPh>
    <rPh sb="13" eb="14">
      <t>トコロ</t>
    </rPh>
    <rPh sb="15" eb="16">
      <t>オヨ</t>
    </rPh>
    <rPh sb="17" eb="19">
      <t>デンキ</t>
    </rPh>
    <rPh sb="19" eb="20">
      <t>ダイ</t>
    </rPh>
    <rPh sb="21" eb="24">
      <t>カデンヒン</t>
    </rPh>
    <rPh sb="30" eb="31">
      <t>ナド</t>
    </rPh>
    <rPh sb="32" eb="33">
      <t>ジツ</t>
    </rPh>
    <rPh sb="33" eb="34">
      <t>ヒ</t>
    </rPh>
    <rPh sb="34" eb="36">
      <t>ヒヨウ</t>
    </rPh>
    <rPh sb="37" eb="39">
      <t>ミコ</t>
    </rPh>
    <rPh sb="44" eb="47">
      <t>ニュウキョシャ</t>
    </rPh>
    <rPh sb="48" eb="49">
      <t>タイ</t>
    </rPh>
    <rPh sb="50" eb="52">
      <t>オウブン</t>
    </rPh>
    <rPh sb="53" eb="55">
      <t>ヒヨウ</t>
    </rPh>
    <rPh sb="55" eb="57">
      <t>フタン</t>
    </rPh>
    <rPh sb="58" eb="60">
      <t>カミ</t>
    </rPh>
    <rPh sb="61" eb="63">
      <t>サンテイ</t>
    </rPh>
    <phoneticPr fontId="1"/>
  </si>
  <si>
    <t>なし</t>
    <phoneticPr fontId="1"/>
  </si>
  <si>
    <t>入院継続、他施設への転居等</t>
    <rPh sb="0" eb="2">
      <t>ニュウイン</t>
    </rPh>
    <rPh sb="2" eb="4">
      <t>ケイゾク</t>
    </rPh>
    <rPh sb="5" eb="6">
      <t>ホカ</t>
    </rPh>
    <rPh sb="6" eb="8">
      <t>シセツ</t>
    </rPh>
    <rPh sb="10" eb="12">
      <t>テンキョ</t>
    </rPh>
    <rPh sb="12" eb="13">
      <t>ナド</t>
    </rPh>
    <phoneticPr fontId="1"/>
  </si>
  <si>
    <t>0166</t>
    <phoneticPr fontId="1"/>
  </si>
  <si>
    <t>59</t>
    <phoneticPr fontId="1"/>
  </si>
  <si>
    <t>0088</t>
    <phoneticPr fontId="1"/>
  </si>
  <si>
    <t>093</t>
    <phoneticPr fontId="1"/>
  </si>
  <si>
    <t>513</t>
    <phoneticPr fontId="1"/>
  </si>
  <si>
    <t>7855</t>
    <phoneticPr fontId="1"/>
  </si>
  <si>
    <t>日曜日のみ</t>
    <rPh sb="0" eb="3">
      <t>ニチヨウビ</t>
    </rPh>
    <phoneticPr fontId="1"/>
  </si>
  <si>
    <t>旭川市福祉保険部指導監査課</t>
    <rPh sb="0" eb="3">
      <t>アサヒカワシ</t>
    </rPh>
    <rPh sb="3" eb="5">
      <t>フクシ</t>
    </rPh>
    <rPh sb="5" eb="7">
      <t>ホケン</t>
    </rPh>
    <rPh sb="7" eb="8">
      <t>ブ</t>
    </rPh>
    <rPh sb="8" eb="10">
      <t>シドウ</t>
    </rPh>
    <rPh sb="10" eb="12">
      <t>カンサ</t>
    </rPh>
    <rPh sb="12" eb="13">
      <t>カ</t>
    </rPh>
    <phoneticPr fontId="1"/>
  </si>
  <si>
    <t>25</t>
    <phoneticPr fontId="1"/>
  </si>
  <si>
    <t>9849</t>
    <phoneticPr fontId="1"/>
  </si>
  <si>
    <t>土日祝日及び年末年始</t>
    <rPh sb="0" eb="2">
      <t>ドニチ</t>
    </rPh>
    <rPh sb="2" eb="4">
      <t>シュクジツ</t>
    </rPh>
    <rPh sb="4" eb="5">
      <t>オヨ</t>
    </rPh>
    <rPh sb="6" eb="8">
      <t>ネンマツ</t>
    </rPh>
    <rPh sb="8" eb="10">
      <t>ネンシ</t>
    </rPh>
    <phoneticPr fontId="1"/>
  </si>
  <si>
    <t>北海道国民健康保険団体連合会</t>
    <rPh sb="0" eb="3">
      <t>ホッカイドウ</t>
    </rPh>
    <rPh sb="3" eb="5">
      <t>コクミン</t>
    </rPh>
    <rPh sb="5" eb="9">
      <t>ケンコウホケン</t>
    </rPh>
    <rPh sb="9" eb="11">
      <t>ダンタイ</t>
    </rPh>
    <rPh sb="11" eb="14">
      <t>レンゴウカイ</t>
    </rPh>
    <phoneticPr fontId="1"/>
  </si>
  <si>
    <t>011</t>
    <phoneticPr fontId="1"/>
  </si>
  <si>
    <t>231</t>
    <phoneticPr fontId="1"/>
  </si>
  <si>
    <t>5161</t>
    <phoneticPr fontId="1"/>
  </si>
  <si>
    <t>事故対応のマニュアル</t>
    <rPh sb="0" eb="2">
      <t>ジコ</t>
    </rPh>
    <rPh sb="2" eb="4">
      <t>タイオウ</t>
    </rPh>
    <phoneticPr fontId="1"/>
  </si>
  <si>
    <t>１　入居希望者に公開</t>
  </si>
  <si>
    <t>３　公開していない</t>
  </si>
  <si>
    <t>【入居契約書第33条】事業者は、入居者が次の各号のいずれかに該当し、かつ、そのことが本契約をこれ以上将来にわたって維持することが社会通念上著しく困難と認められる場合に、本契約を解除することがあります。
一　家賃又は管理費その他の費用の支払いを正当な理由なく、2ヶ月以上遅滞するとき
二　入居申込書に虚偽の事項を記載する等の不正手段により入居したとき
三　第24条(禁止又は制限される行為)の規定に違反したとき
四　身体に著しい変化があり、医療依存度が施設対応不可能と判断したとき
五　入居者の行動が、集団生活を営むことが困難な状態であり、かつ、入居者に対する通常の介護方法ではこれを防止あるいは調整することができないとき
六　入居者が自分自身を傷つけたり他人に危害を加えたりする行動がみられたとき
七　身元引受人が不在もしくは連絡がとれなくなったとき
八　入居者が長期の外出(60日以上)をするとき
九　入居者及びその関係者が当社の運営を著しく妨害する行為がみられたとき
十　入居者が「暴力団による不当な行為の防止等に関する法律」第2条に定める指定暴力団または指定暴力団連合(以下「指定暴力団」という)の構成員及びその周辺の者であることが明らかになったとき、または指定暴力団等及び反社会的情勢との取引が明らかになったとき
2　前項第一号から第七号による契約の解除の場合、事業者は次の各号の手続きによって行ないます。
一　契約解除の通知については、緊急性がある場合を除き60日の予告期間をおく
二　前号の通知に先立ち、入居者及び身元引受等に弁明の機会を設ける
三　解除通告に伴う予告期間中に、入居者の移転先の有無について確認し、移転先がない場合には入居者や身元引受人等その他関係者・関係機関と協議し、移転先の確保について協力する
3　本条第1項第四号から第六号によって契約を解除する場合には、事業者は次の各号の手続きを行います。
一　医師の意見を聴く
二　一定の観察期間をおく
【入居契約書第34条】入居者は、事業者にたいして、少なくとも30日前に解約の申し入れを行うことにより、本契約を解除することができます。解除の申し入れは、事業者が定める「退居届(解約届）」を事業者に届け出るものとし、「退居届(解約届）」に契約解除日を明示します。</t>
    <rPh sb="1" eb="6">
      <t>ニュウキョケイヤクショ</t>
    </rPh>
    <rPh sb="6" eb="7">
      <t>ダイ</t>
    </rPh>
    <rPh sb="9" eb="10">
      <t>ジョウ</t>
    </rPh>
    <rPh sb="11" eb="14">
      <t>ジギョウシャ</t>
    </rPh>
    <rPh sb="16" eb="19">
      <t>ニュウキョシャ</t>
    </rPh>
    <rPh sb="20" eb="21">
      <t>ツギ</t>
    </rPh>
    <rPh sb="22" eb="24">
      <t>カクゴウ</t>
    </rPh>
    <rPh sb="30" eb="32">
      <t>ガイトウ</t>
    </rPh>
    <rPh sb="42" eb="45">
      <t>ホンケイヤク</t>
    </rPh>
    <rPh sb="48" eb="50">
      <t>イジョウ</t>
    </rPh>
    <rPh sb="50" eb="52">
      <t>ショウライ</t>
    </rPh>
    <rPh sb="57" eb="59">
      <t>イジ</t>
    </rPh>
    <rPh sb="64" eb="66">
      <t>シャカイ</t>
    </rPh>
    <rPh sb="66" eb="68">
      <t>ツウネン</t>
    </rPh>
    <rPh sb="68" eb="69">
      <t>ウエ</t>
    </rPh>
    <rPh sb="69" eb="70">
      <t>イチジル</t>
    </rPh>
    <rPh sb="72" eb="74">
      <t>コンナン</t>
    </rPh>
    <rPh sb="75" eb="76">
      <t>ミト</t>
    </rPh>
    <rPh sb="80" eb="82">
      <t>バアイ</t>
    </rPh>
    <rPh sb="84" eb="87">
      <t>ホンケイヤク</t>
    </rPh>
    <rPh sb="88" eb="90">
      <t>カイジョ</t>
    </rPh>
    <rPh sb="101" eb="102">
      <t>イチ</t>
    </rPh>
    <rPh sb="103" eb="105">
      <t>ヤチン</t>
    </rPh>
    <rPh sb="105" eb="106">
      <t>マタ</t>
    </rPh>
    <rPh sb="107" eb="110">
      <t>カンリヒ</t>
    </rPh>
    <rPh sb="112" eb="113">
      <t>ホカ</t>
    </rPh>
    <rPh sb="114" eb="116">
      <t>ヒヨウ</t>
    </rPh>
    <rPh sb="117" eb="119">
      <t>シハラ</t>
    </rPh>
    <rPh sb="121" eb="123">
      <t>セイトウ</t>
    </rPh>
    <rPh sb="124" eb="126">
      <t>リユウ</t>
    </rPh>
    <rPh sb="131" eb="132">
      <t>ツキ</t>
    </rPh>
    <rPh sb="132" eb="134">
      <t>イジョウ</t>
    </rPh>
    <rPh sb="134" eb="135">
      <t>オソ</t>
    </rPh>
    <rPh sb="195" eb="197">
      <t>キテイ</t>
    </rPh>
    <rPh sb="198" eb="200">
      <t>イハン</t>
    </rPh>
    <rPh sb="205" eb="206">
      <t>ヨン</t>
    </rPh>
    <rPh sb="207" eb="209">
      <t>シンタイ</t>
    </rPh>
    <rPh sb="210" eb="211">
      <t>イチジル</t>
    </rPh>
    <rPh sb="213" eb="215">
      <t>ヘンカ</t>
    </rPh>
    <rPh sb="390" eb="391">
      <t>ニチ</t>
    </rPh>
    <rPh sb="391" eb="393">
      <t>イジョウ</t>
    </rPh>
    <phoneticPr fontId="1"/>
  </si>
  <si>
    <t>実費</t>
    <rPh sb="0" eb="1">
      <t>ジツ</t>
    </rPh>
    <rPh sb="1" eb="2">
      <t>ヒ</t>
    </rPh>
    <phoneticPr fontId="1"/>
  </si>
  <si>
    <t>必要に応じ適宜実施。</t>
    <rPh sb="0" eb="2">
      <t>ヒツヨウ</t>
    </rPh>
    <rPh sb="3" eb="4">
      <t>オウ</t>
    </rPh>
    <rPh sb="5" eb="7">
      <t>テキギ</t>
    </rPh>
    <rPh sb="7" eb="9">
      <t>ジッシ</t>
    </rPh>
    <phoneticPr fontId="1"/>
  </si>
  <si>
    <t>山崎　美和</t>
    <rPh sb="0" eb="2">
      <t>ヤマザキ</t>
    </rPh>
    <rPh sb="3" eb="5">
      <t>ミワ</t>
    </rPh>
    <phoneticPr fontId="1"/>
  </si>
  <si>
    <t>ラ・ナシカ　あさひかわ　施設長　</t>
    <rPh sb="12" eb="15">
      <t>シセツチョウ</t>
    </rPh>
    <phoneticPr fontId="1"/>
  </si>
  <si>
    <t>希望者に対し実施（別紙価格表参照)</t>
    <rPh sb="0" eb="3">
      <t>キボウシャ</t>
    </rPh>
    <rPh sb="4" eb="5">
      <t>タイ</t>
    </rPh>
    <rPh sb="6" eb="8">
      <t>ジツシ</t>
    </rPh>
    <rPh sb="9" eb="10">
      <t>ベツ</t>
    </rPh>
    <rPh sb="10" eb="11">
      <t>カミ</t>
    </rPh>
    <rPh sb="11" eb="13">
      <t>カカク</t>
    </rPh>
    <rPh sb="13" eb="14">
      <t>ヒョウ</t>
    </rPh>
    <rPh sb="14" eb="16">
      <t>サンショウ</t>
    </rPh>
    <phoneticPr fontId="1"/>
  </si>
  <si>
    <t>週3回実施。</t>
    <rPh sb="0" eb="1">
      <t>シュウ</t>
    </rPh>
    <rPh sb="2" eb="3">
      <t>カイ</t>
    </rPh>
    <rPh sb="3" eb="5">
      <t>ジツシ</t>
    </rPh>
    <phoneticPr fontId="1"/>
  </si>
  <si>
    <t>実施いたしません。</t>
    <rPh sb="0" eb="2">
      <t>ジツシ</t>
    </rPh>
    <phoneticPr fontId="1"/>
  </si>
  <si>
    <t>週3回以上実施。</t>
    <rPh sb="0" eb="1">
      <t>シュウ</t>
    </rPh>
    <rPh sb="2" eb="3">
      <t>カイ</t>
    </rPh>
    <rPh sb="3" eb="5">
      <t>イジョウ</t>
    </rPh>
    <rPh sb="5" eb="7">
      <t>ジツシ</t>
    </rPh>
    <phoneticPr fontId="1"/>
  </si>
  <si>
    <t>週1回を標準とします。必要に応じ適宜実施。</t>
    <rPh sb="0" eb="1">
      <t>シュウ</t>
    </rPh>
    <rPh sb="2" eb="3">
      <t>カイ</t>
    </rPh>
    <rPh sb="4" eb="6">
      <t>ヒョウジュン</t>
    </rPh>
    <rPh sb="11" eb="13">
      <t>ヒツヨウ</t>
    </rPh>
    <rPh sb="14" eb="15">
      <t>オウ</t>
    </rPh>
    <rPh sb="16" eb="17">
      <t>テキ</t>
    </rPh>
    <rPh sb="18" eb="20">
      <t>ジッシ</t>
    </rPh>
    <phoneticPr fontId="1"/>
  </si>
  <si>
    <t>必要に応じ適宜実施。</t>
    <rPh sb="0" eb="2">
      <t>ヒツヨウ</t>
    </rPh>
    <rPh sb="3" eb="4">
      <t>オウ</t>
    </rPh>
    <rPh sb="5" eb="6">
      <t>テキ</t>
    </rPh>
    <rPh sb="7" eb="9">
      <t>ジッシ</t>
    </rPh>
    <phoneticPr fontId="1"/>
  </si>
  <si>
    <t>治療食の提供について実費負担。</t>
    <rPh sb="0" eb="2">
      <t>チリョウ</t>
    </rPh>
    <rPh sb="2" eb="3">
      <t>ショク</t>
    </rPh>
    <rPh sb="4" eb="6">
      <t>テイキョウ</t>
    </rPh>
    <rPh sb="10" eb="11">
      <t>ジツ</t>
    </rPh>
    <rPh sb="11" eb="12">
      <t>ヒ</t>
    </rPh>
    <rPh sb="12" eb="14">
      <t>フタン</t>
    </rPh>
    <phoneticPr fontId="1"/>
  </si>
  <si>
    <t>食費に含まれます。</t>
    <rPh sb="0" eb="2">
      <t>ショクヒ</t>
    </rPh>
    <rPh sb="3" eb="4">
      <t>フク</t>
    </rPh>
    <phoneticPr fontId="1"/>
  </si>
  <si>
    <t>実費負担。</t>
    <rPh sb="0" eb="2">
      <t>ジツヒ</t>
    </rPh>
    <rPh sb="2" eb="4">
      <t>フタン</t>
    </rPh>
    <phoneticPr fontId="1"/>
  </si>
  <si>
    <t>月1回指定日のみ。</t>
    <rPh sb="0" eb="1">
      <t>ツキ</t>
    </rPh>
    <rPh sb="2" eb="3">
      <t>カイ</t>
    </rPh>
    <rPh sb="3" eb="6">
      <t>シテイビ</t>
    </rPh>
    <phoneticPr fontId="1"/>
  </si>
  <si>
    <t>相談に応じます。</t>
    <rPh sb="0" eb="2">
      <t>ソウダン</t>
    </rPh>
    <rPh sb="3" eb="4">
      <t>オウ</t>
    </rPh>
    <phoneticPr fontId="1"/>
  </si>
  <si>
    <t>年2回希望者に対して実施。実費負担。</t>
    <rPh sb="0" eb="1">
      <t>ネン</t>
    </rPh>
    <rPh sb="2" eb="3">
      <t>カイ</t>
    </rPh>
    <rPh sb="3" eb="6">
      <t>キボウシャ</t>
    </rPh>
    <rPh sb="7" eb="8">
      <t>タイ</t>
    </rPh>
    <rPh sb="10" eb="12">
      <t>ジッシ</t>
    </rPh>
    <rPh sb="13" eb="15">
      <t>ジッピ</t>
    </rPh>
    <rPh sb="15" eb="17">
      <t>フタン</t>
    </rPh>
    <phoneticPr fontId="1"/>
  </si>
  <si>
    <t>５　営利法人</t>
  </si>
  <si>
    <t>かぶしきがいしゃしだー　</t>
    <phoneticPr fontId="1"/>
  </si>
  <si>
    <t>株式会社シダー</t>
    <rPh sb="0" eb="4">
      <t>カブシキガイシャ</t>
    </rPh>
    <phoneticPr fontId="1"/>
  </si>
  <si>
    <t>ラ・ナシカ　あさひかわ　担当：管理者　山﨑美和</t>
    <rPh sb="12" eb="14">
      <t>タントウ</t>
    </rPh>
    <rPh sb="15" eb="18">
      <t>カンリシャ</t>
    </rPh>
    <rPh sb="19" eb="23">
      <t>ヤマザキミワ</t>
    </rPh>
    <phoneticPr fontId="1"/>
  </si>
  <si>
    <t>株式会社シダー　本社総務部</t>
    <rPh sb="0" eb="4">
      <t>カブシキガイシャ</t>
    </rPh>
    <rPh sb="8" eb="10">
      <t>ホンシャ</t>
    </rPh>
    <rPh sb="10" eb="13">
      <t>ソウムブ</t>
    </rPh>
    <phoneticPr fontId="1"/>
  </si>
  <si>
    <t>随時実施。
意見は運営懇談会にて報告。</t>
    <rPh sb="0" eb="2">
      <t>ズイジ</t>
    </rPh>
    <rPh sb="2" eb="4">
      <t>ジツシ</t>
    </rPh>
    <rPh sb="6" eb="8">
      <t>イケン</t>
    </rPh>
    <rPh sb="9" eb="11">
      <t>ウンエイ</t>
    </rPh>
    <rPh sb="11" eb="14">
      <t>コンダンカイ</t>
    </rPh>
    <rPh sb="16" eb="18">
      <t>ホウコク</t>
    </rPh>
    <phoneticPr fontId="1"/>
  </si>
  <si>
    <t xml:space="preserve">※要介護度に応じて介護費用の負担割合に応じた額を徴収する。介護保険の自己負担(1ヶ月30日の場合)(下記は平成30年8月～）
(1割)分　　　　　　　(2割)分　　　　　(3割)分　
要支援1：　6，445円　要支援1：　12，890円　要支援1：19，335円
要支援2：10，319円　要支援2：　20，638円　要支援2：30，957円
要介護1：17，436円　要介護1：　34，872円　要介護1　52，308円
要介護2：19，418円　要介護2：　38，836
円　要介護2：58，254円
要介護3：21，520円　要介護3：　43，040
円　要介護3：64，560円
要介護4：23，442円　要介護4：　46，884円　要介護4：70，326円
要介護5：25，514円　要介護5：　51，028円　要介護5：76，542円
金額については、1ヶ月を30日として、地域区分(その他　1単位＝10.00円)で計算しています。
※負担金割合に応じた額には「個別機能訓練加算」「医療機関連携加算」「サービス提供体制強化加算Ⅱ」及び「夜間看護体制加算」（要支援1・2を除く）を含みます。
※別に介護職員処遇改善加算(Ⅰ)（所定単位数の82/1000)及び介護職員等特別処遇改善加算(Ⅰ)(所定単位数の18/1000)の自己負担分も徴収させて頂きます。
※(新)コロナウイルスの特例措置として、令和3年9月30日までの間基本報酬に0.1%乗じた額を当該基本報酬の上乗せしております。
</t>
    <rPh sb="1" eb="4">
      <t>ヨウカイゴ</t>
    </rPh>
    <rPh sb="4" eb="5">
      <t>ド</t>
    </rPh>
    <rPh sb="6" eb="7">
      <t>オウ</t>
    </rPh>
    <rPh sb="9" eb="11">
      <t>カイゴ</t>
    </rPh>
    <rPh sb="11" eb="13">
      <t>ヒヨウ</t>
    </rPh>
    <rPh sb="14" eb="16">
      <t>フタン</t>
    </rPh>
    <rPh sb="16" eb="18">
      <t>ワリアイ</t>
    </rPh>
    <rPh sb="19" eb="20">
      <t>オウ</t>
    </rPh>
    <rPh sb="22" eb="23">
      <t>ガク</t>
    </rPh>
    <rPh sb="24" eb="26">
      <t>チョウシュウ</t>
    </rPh>
    <rPh sb="29" eb="33">
      <t>カイゴホケン</t>
    </rPh>
    <rPh sb="34" eb="38">
      <t>ジコフタン</t>
    </rPh>
    <rPh sb="41" eb="42">
      <t>ツキ</t>
    </rPh>
    <rPh sb="44" eb="45">
      <t>ニチ</t>
    </rPh>
    <rPh sb="46" eb="48">
      <t>バアイ</t>
    </rPh>
    <rPh sb="50" eb="52">
      <t>カキ</t>
    </rPh>
    <rPh sb="53" eb="55">
      <t>ヘイセイ</t>
    </rPh>
    <rPh sb="57" eb="58">
      <t>ネン</t>
    </rPh>
    <rPh sb="59" eb="60">
      <t>ガツ</t>
    </rPh>
    <rPh sb="65" eb="66">
      <t>ワリ</t>
    </rPh>
    <rPh sb="67" eb="68">
      <t>ブン</t>
    </rPh>
    <rPh sb="77" eb="78">
      <t>ワ</t>
    </rPh>
    <rPh sb="79" eb="80">
      <t>ブン</t>
    </rPh>
    <rPh sb="92" eb="95">
      <t>ヨウシエン</t>
    </rPh>
    <rPh sb="103" eb="104">
      <t>エン</t>
    </rPh>
    <rPh sb="105" eb="108">
      <t>ヨウシエン</t>
    </rPh>
    <rPh sb="117" eb="118">
      <t>エン</t>
    </rPh>
    <rPh sb="119" eb="122">
      <t>ヨウシエン</t>
    </rPh>
    <rPh sb="130" eb="131">
      <t>エン</t>
    </rPh>
    <rPh sb="132" eb="135">
      <t>ヨウシエン</t>
    </rPh>
    <rPh sb="143" eb="144">
      <t>エン</t>
    </rPh>
    <rPh sb="157" eb="158">
      <t>エン</t>
    </rPh>
    <rPh sb="159" eb="162">
      <t>ヨウシエン</t>
    </rPh>
    <rPh sb="170" eb="171">
      <t>エン</t>
    </rPh>
    <rPh sb="172" eb="175">
      <t>ヨウカイゴ</t>
    </rPh>
    <rPh sb="183" eb="184">
      <t>エン</t>
    </rPh>
    <rPh sb="197" eb="198">
      <t>エン</t>
    </rPh>
    <rPh sb="199" eb="202">
      <t>ヨウカイゴ</t>
    </rPh>
    <rPh sb="210" eb="211">
      <t>エン</t>
    </rPh>
    <rPh sb="212" eb="215">
      <t>ヨウカイゴ</t>
    </rPh>
    <rPh sb="223" eb="224">
      <t>エン</t>
    </rPh>
    <rPh sb="225" eb="228">
      <t>ヨウカイゴ</t>
    </rPh>
    <rPh sb="238" eb="239">
      <t>エン</t>
    </rPh>
    <rPh sb="240" eb="243">
      <t>ヨウカイゴ</t>
    </rPh>
    <rPh sb="251" eb="252">
      <t>エン</t>
    </rPh>
    <rPh sb="253" eb="256">
      <t>ヨウカイゴ</t>
    </rPh>
    <rPh sb="264" eb="265">
      <t>エン</t>
    </rPh>
    <rPh sb="266" eb="269">
      <t>ヨウカイゴ</t>
    </rPh>
    <rPh sb="279" eb="280">
      <t>エン</t>
    </rPh>
    <rPh sb="281" eb="284">
      <t>ヨウカイゴ</t>
    </rPh>
    <rPh sb="292" eb="293">
      <t>エン</t>
    </rPh>
    <rPh sb="294" eb="297">
      <t>ヨウカイゴ</t>
    </rPh>
    <rPh sb="305" eb="306">
      <t>エン</t>
    </rPh>
    <rPh sb="307" eb="310">
      <t>ヨウカイゴ</t>
    </rPh>
    <rPh sb="319" eb="320">
      <t>エン</t>
    </rPh>
    <rPh sb="321" eb="324">
      <t>ヨウカイゴ</t>
    </rPh>
    <rPh sb="332" eb="333">
      <t>エン</t>
    </rPh>
    <rPh sb="334" eb="337">
      <t>ヨウカイゴ</t>
    </rPh>
    <rPh sb="345" eb="346">
      <t>エン</t>
    </rPh>
    <rPh sb="347" eb="350">
      <t>ヨウカイゴ</t>
    </rPh>
    <rPh sb="359" eb="360">
      <t>エン</t>
    </rPh>
    <rPh sb="361" eb="364">
      <t>ヨウカイゴ</t>
    </rPh>
    <rPh sb="372" eb="373">
      <t>エン</t>
    </rPh>
    <rPh sb="374" eb="376">
      <t>キンガク</t>
    </rPh>
    <rPh sb="384" eb="385">
      <t>ツキ</t>
    </rPh>
    <rPh sb="388" eb="389">
      <t>ニチ</t>
    </rPh>
    <rPh sb="393" eb="395">
      <t>チイキ</t>
    </rPh>
    <rPh sb="395" eb="397">
      <t>クブン</t>
    </rPh>
    <rPh sb="400" eb="401">
      <t>ホカ</t>
    </rPh>
    <rPh sb="403" eb="405">
      <t>タンイ</t>
    </rPh>
    <rPh sb="411" eb="412">
      <t>エン</t>
    </rPh>
    <rPh sb="414" eb="416">
      <t>ケイサン</t>
    </rPh>
    <rPh sb="424" eb="427">
      <t>フタンキン</t>
    </rPh>
    <rPh sb="427" eb="429">
      <t>ワリアイ</t>
    </rPh>
    <rPh sb="430" eb="431">
      <t>オウ</t>
    </rPh>
    <rPh sb="433" eb="434">
      <t>ガク</t>
    </rPh>
    <rPh sb="437" eb="439">
      <t>コベツ</t>
    </rPh>
    <rPh sb="439" eb="441">
      <t>キノウ</t>
    </rPh>
    <rPh sb="441" eb="445">
      <t>クンレンカサン</t>
    </rPh>
    <rPh sb="447" eb="449">
      <t>イリョウ</t>
    </rPh>
    <rPh sb="449" eb="451">
      <t>キカン</t>
    </rPh>
    <rPh sb="451" eb="453">
      <t>レンケイ</t>
    </rPh>
    <rPh sb="453" eb="455">
      <t>カサン</t>
    </rPh>
    <rPh sb="461" eb="463">
      <t>テイキョウ</t>
    </rPh>
    <rPh sb="463" eb="465">
      <t>タイセイ</t>
    </rPh>
    <rPh sb="465" eb="469">
      <t>キョウカカサン</t>
    </rPh>
    <rPh sb="471" eb="472">
      <t>オヨ</t>
    </rPh>
    <rPh sb="474" eb="476">
      <t>ヤカン</t>
    </rPh>
    <rPh sb="476" eb="478">
      <t>カンゴ</t>
    </rPh>
    <rPh sb="478" eb="482">
      <t>タイセイカサン</t>
    </rPh>
    <rPh sb="484" eb="487">
      <t>ヨウシエン</t>
    </rPh>
    <rPh sb="491" eb="492">
      <t>ノゾ</t>
    </rPh>
    <rPh sb="495" eb="496">
      <t>フク</t>
    </rPh>
    <rPh sb="502" eb="503">
      <t>ベツ</t>
    </rPh>
    <rPh sb="504" eb="508">
      <t>カイゴショクイン</t>
    </rPh>
    <rPh sb="508" eb="510">
      <t>ショグウ</t>
    </rPh>
    <rPh sb="510" eb="514">
      <t>カイゼンカサン</t>
    </rPh>
    <rPh sb="518" eb="520">
      <t>ショテイ</t>
    </rPh>
    <rPh sb="520" eb="522">
      <t>タンイ</t>
    </rPh>
    <rPh sb="522" eb="523">
      <t>カズ</t>
    </rPh>
    <rPh sb="532" eb="533">
      <t>オヨ</t>
    </rPh>
    <rPh sb="534" eb="538">
      <t>カイゴショクイン</t>
    </rPh>
    <rPh sb="538" eb="539">
      <t>ナド</t>
    </rPh>
    <rPh sb="539" eb="541">
      <t>トクベツ</t>
    </rPh>
    <rPh sb="541" eb="545">
      <t>ショグウカイゼン</t>
    </rPh>
    <rPh sb="545" eb="547">
      <t>カサン</t>
    </rPh>
    <rPh sb="551" eb="555">
      <t>ショテイタンイ</t>
    </rPh>
    <rPh sb="555" eb="556">
      <t>カズ</t>
    </rPh>
    <rPh sb="566" eb="570">
      <t>ジコフタン</t>
    </rPh>
    <rPh sb="570" eb="571">
      <t>ブン</t>
    </rPh>
    <rPh sb="572" eb="574">
      <t>チョウシュウ</t>
    </rPh>
    <rPh sb="577" eb="578">
      <t>イタダ</t>
    </rPh>
    <rPh sb="611" eb="612">
      <t>ニチ</t>
    </rPh>
    <rPh sb="615" eb="616">
      <t>アイダ</t>
    </rPh>
    <rPh sb="616" eb="620">
      <t>キホンホウシュウ</t>
    </rPh>
    <rPh sb="625" eb="626">
      <t>ノ</t>
    </rPh>
    <rPh sb="628" eb="629">
      <t>ガク</t>
    </rPh>
    <rPh sb="630" eb="631">
      <t>トウ</t>
    </rPh>
    <phoneticPr fontId="1"/>
  </si>
  <si>
    <t>6.利用料金
(利用料金の支払方法)
入院等による不在時における利用料金(月払い)の取り扱い
1.減額なし(家賃・管理費)
2.日割り計算で減額（水光熱費)
(利用料金プラン)
 水光熱費15,400円(夏季) 17,600円(冬季)
別添2
その他サービス
　サービス提供記録等の複写物にかかる費用　1ページ20円
　食事については前日17：00までのキャンセル可能。
  在宅酸素電気代　3，850円(税込)</t>
    <rPh sb="2" eb="5">
      <t>リヨウリョウ</t>
    </rPh>
    <rPh sb="5" eb="6">
      <t>カネ</t>
    </rPh>
    <rPh sb="8" eb="11">
      <t>リヨウリョウ</t>
    </rPh>
    <rPh sb="11" eb="12">
      <t>カネ</t>
    </rPh>
    <rPh sb="13" eb="15">
      <t>シハライ</t>
    </rPh>
    <rPh sb="15" eb="17">
      <t>ホウホウ</t>
    </rPh>
    <rPh sb="19" eb="21">
      <t>ニュウイン</t>
    </rPh>
    <rPh sb="21" eb="22">
      <t>ナド</t>
    </rPh>
    <rPh sb="25" eb="27">
      <t>フザイ</t>
    </rPh>
    <rPh sb="27" eb="28">
      <t>トキ</t>
    </rPh>
    <rPh sb="32" eb="35">
      <t>リヨウリョウ</t>
    </rPh>
    <rPh sb="35" eb="36">
      <t>カネ</t>
    </rPh>
    <rPh sb="37" eb="39">
      <t>ツキバラ</t>
    </rPh>
    <rPh sb="42" eb="43">
      <t>ト</t>
    </rPh>
    <rPh sb="44" eb="45">
      <t>アツカ</t>
    </rPh>
    <rPh sb="49" eb="51">
      <t>ゲンガク</t>
    </rPh>
    <rPh sb="54" eb="56">
      <t>ヤチン</t>
    </rPh>
    <rPh sb="57" eb="60">
      <t>カンリヒ</t>
    </rPh>
    <rPh sb="64" eb="66">
      <t>ヒワ</t>
    </rPh>
    <rPh sb="67" eb="69">
      <t>ケイサン</t>
    </rPh>
    <rPh sb="70" eb="72">
      <t>ゲンガク</t>
    </rPh>
    <rPh sb="73" eb="77">
      <t>スイコウネツヒ</t>
    </rPh>
    <rPh sb="81" eb="83">
      <t>リヨウ</t>
    </rPh>
    <rPh sb="83" eb="85">
      <t>リョウキン</t>
    </rPh>
    <rPh sb="91" eb="95">
      <t>スイコウネツヒ</t>
    </rPh>
    <rPh sb="101" eb="102">
      <t>エン</t>
    </rPh>
    <rPh sb="103" eb="104">
      <t>ナツ</t>
    </rPh>
    <rPh sb="113" eb="114">
      <t>エン</t>
    </rPh>
    <rPh sb="115" eb="116">
      <t>フユ</t>
    </rPh>
    <rPh sb="190" eb="194">
      <t>ザイタクサンソ</t>
    </rPh>
    <rPh sb="194" eb="197">
      <t>デンキダイ</t>
    </rPh>
    <rPh sb="203" eb="204">
      <t>エン</t>
    </rPh>
    <rPh sb="205" eb="207">
      <t>ゼイコミ</t>
    </rPh>
    <phoneticPr fontId="1"/>
  </si>
  <si>
    <t>協力医療機関＝必要に応じ適宜実施。協力医療機関以外＝必要に応じ適宜実施（1回1時間1,100円＋タクシー代）</t>
    <rPh sb="0" eb="6">
      <t>キョウリョクイリョウキカン</t>
    </rPh>
    <rPh sb="7" eb="9">
      <t>ヒツヨウ</t>
    </rPh>
    <rPh sb="10" eb="11">
      <t>オウ</t>
    </rPh>
    <rPh sb="12" eb="14">
      <t>テキギ</t>
    </rPh>
    <rPh sb="14" eb="16">
      <t>ジッシ</t>
    </rPh>
    <rPh sb="23" eb="25">
      <t>イガイ</t>
    </rPh>
    <rPh sb="37" eb="38">
      <t>カイ</t>
    </rPh>
    <rPh sb="39" eb="41">
      <t>ジカン</t>
    </rPh>
    <rPh sb="46" eb="47">
      <t>エン</t>
    </rPh>
    <rPh sb="52" eb="53">
      <t>ダイ</t>
    </rPh>
    <phoneticPr fontId="1"/>
  </si>
  <si>
    <t>1,100円</t>
    <rPh sb="5" eb="6">
      <t>エン</t>
    </rPh>
    <phoneticPr fontId="1"/>
  </si>
  <si>
    <t>必要に応じ適宜実施。（月額2,200円又は、都度払い(洗濯220円、乾燥110円))</t>
    <rPh sb="0" eb="2">
      <t>ヒツヨウ</t>
    </rPh>
    <rPh sb="3" eb="4">
      <t>オウ</t>
    </rPh>
    <rPh sb="5" eb="7">
      <t>テキギ</t>
    </rPh>
    <rPh sb="7" eb="9">
      <t>ジッシ</t>
    </rPh>
    <rPh sb="11" eb="13">
      <t>ゲツガク</t>
    </rPh>
    <rPh sb="18" eb="19">
      <t>エン</t>
    </rPh>
    <rPh sb="19" eb="20">
      <t>マタ</t>
    </rPh>
    <rPh sb="22" eb="24">
      <t>ツド</t>
    </rPh>
    <rPh sb="24" eb="25">
      <t>ハラ</t>
    </rPh>
    <phoneticPr fontId="1"/>
  </si>
  <si>
    <t>通常の利用区域＝週1回指定日
上記以外の区域＝1回1時間1,100円+タクシー代。</t>
    <rPh sb="0" eb="2">
      <t>ツウジョウ</t>
    </rPh>
    <rPh sb="3" eb="7">
      <t>リヨウクイキ</t>
    </rPh>
    <rPh sb="8" eb="9">
      <t>シュウ</t>
    </rPh>
    <rPh sb="10" eb="11">
      <t>カイ</t>
    </rPh>
    <rPh sb="11" eb="14">
      <t>シテイビ</t>
    </rPh>
    <rPh sb="15" eb="19">
      <t>ジョウキイガイ</t>
    </rPh>
    <rPh sb="20" eb="22">
      <t>クイキ</t>
    </rPh>
    <rPh sb="24" eb="25">
      <t>カイ</t>
    </rPh>
    <rPh sb="26" eb="28">
      <t>ジカン</t>
    </rPh>
    <rPh sb="33" eb="34">
      <t>エン</t>
    </rPh>
    <rPh sb="39" eb="40">
      <t>ダイ</t>
    </rPh>
    <phoneticPr fontId="1"/>
  </si>
  <si>
    <t>1,100円</t>
    <rPh sb="5" eb="6">
      <t>エン</t>
    </rPh>
    <phoneticPr fontId="1"/>
  </si>
  <si>
    <t>協力医療機関＝必要に応じ適宜実施。協力医療機関以外＝必要に応じ適宜実施（1回1時間1,100円＋タクシー代）</t>
    <rPh sb="0" eb="2">
      <t>キョウリョク</t>
    </rPh>
    <rPh sb="2" eb="4">
      <t>イリョウ</t>
    </rPh>
    <rPh sb="4" eb="6">
      <t>キカン</t>
    </rPh>
    <rPh sb="7" eb="9">
      <t>ヒツヨウ</t>
    </rPh>
    <rPh sb="10" eb="11">
      <t>オウ</t>
    </rPh>
    <rPh sb="12" eb="14">
      <t>テキギ</t>
    </rPh>
    <rPh sb="14" eb="16">
      <t>ジッシ</t>
    </rPh>
    <rPh sb="17" eb="19">
      <t>キョウリョク</t>
    </rPh>
    <rPh sb="19" eb="21">
      <t>イリョウ</t>
    </rPh>
    <rPh sb="21" eb="23">
      <t>キカン</t>
    </rPh>
    <rPh sb="23" eb="25">
      <t>イガイ</t>
    </rPh>
    <rPh sb="26" eb="28">
      <t>ヒツヨウ</t>
    </rPh>
    <rPh sb="29" eb="30">
      <t>オウ</t>
    </rPh>
    <rPh sb="31" eb="33">
      <t>テキギ</t>
    </rPh>
    <rPh sb="33" eb="35">
      <t>ジッシ</t>
    </rPh>
    <rPh sb="37" eb="38">
      <t>カイ</t>
    </rPh>
    <rPh sb="39" eb="41">
      <t>ジカン</t>
    </rPh>
    <rPh sb="46" eb="47">
      <t>エン</t>
    </rPh>
    <rPh sb="52" eb="53">
      <t>ダイ</t>
    </rPh>
    <phoneticPr fontId="1"/>
  </si>
  <si>
    <t>２　事業者が賃借する土地</t>
  </si>
  <si>
    <t>２　事業者が賃借する建物</t>
  </si>
  <si>
    <t>食堂（１階41.53㎡、２階53.21㎡、３階53.21㎡)・機能訓練室（１階42.95㎡)
シアタールーム、カラオケルーム</t>
    <rPh sb="0" eb="2">
      <t>ショクドウ</t>
    </rPh>
    <rPh sb="4" eb="5">
      <t>カイ</t>
    </rPh>
    <rPh sb="13" eb="14">
      <t>カイ</t>
    </rPh>
    <rPh sb="31" eb="36">
      <t>キノウクンレンシツ</t>
    </rPh>
    <phoneticPr fontId="1"/>
  </si>
  <si>
    <t>介護認定にて「自立」と判断された場合は退居になります</t>
    <rPh sb="0" eb="4">
      <t>カイゴニンテイ</t>
    </rPh>
    <rPh sb="7" eb="9">
      <t>ジリツ</t>
    </rPh>
    <rPh sb="11" eb="13">
      <t>ハンダン</t>
    </rPh>
    <rPh sb="16" eb="18">
      <t>バアイ</t>
    </rPh>
    <rPh sb="19" eb="21">
      <t>タイキョ</t>
    </rPh>
    <phoneticPr fontId="1"/>
  </si>
  <si>
    <t>空室がある場合に体験入居ができます。利用料金2泊3日11，000円　5食食事つき、消費税込み。電気代等は含みます。</t>
    <rPh sb="0" eb="2">
      <t>クウシツ</t>
    </rPh>
    <rPh sb="5" eb="7">
      <t>バアイ</t>
    </rPh>
    <rPh sb="8" eb="12">
      <t>タイケンニュウキョ</t>
    </rPh>
    <rPh sb="18" eb="20">
      <t>リヨウ</t>
    </rPh>
    <rPh sb="20" eb="22">
      <t>リョウキン</t>
    </rPh>
    <rPh sb="23" eb="24">
      <t>ハク</t>
    </rPh>
    <rPh sb="25" eb="26">
      <t>カ</t>
    </rPh>
    <rPh sb="32" eb="33">
      <t>エン</t>
    </rPh>
    <rPh sb="35" eb="36">
      <t>ショク</t>
    </rPh>
    <rPh sb="36" eb="38">
      <t>ショクジ</t>
    </rPh>
    <rPh sb="41" eb="44">
      <t>ショウヒゼイ</t>
    </rPh>
    <rPh sb="44" eb="45">
      <t>コ</t>
    </rPh>
    <rPh sb="47" eb="50">
      <t>デンキダイ</t>
    </rPh>
    <rPh sb="50" eb="51">
      <t>トウ</t>
    </rPh>
    <rPh sb="52" eb="53">
      <t>フク</t>
    </rPh>
    <phoneticPr fontId="1"/>
  </si>
  <si>
    <t>損害保険ジャパン株式会社</t>
    <rPh sb="0" eb="4">
      <t>ソンガイホケン</t>
    </rPh>
    <rPh sb="8" eb="12">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</si>
</sst>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B458" zoomScaleNormal="100" zoomScaleSheetLayoutView="100" workbookViewId="0">
      <selection activeCell="L469" sqref="L469:P46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2573</v>
      </c>
      <c r="G5" s="148"/>
      <c r="H5" s="148"/>
      <c r="I5" s="148"/>
      <c r="J5" s="148"/>
      <c r="K5" s="148"/>
      <c r="L5" s="148"/>
      <c r="M5" s="148"/>
      <c r="N5" s="148"/>
      <c r="O5" s="148"/>
      <c r="P5" s="148"/>
      <c r="Q5" s="19"/>
    </row>
    <row r="6" spans="1:20" ht="20.100000000000001" customHeight="1">
      <c r="A6" s="3"/>
      <c r="B6" s="144" t="s">
        <v>2</v>
      </c>
      <c r="C6" s="145"/>
      <c r="D6" s="145"/>
      <c r="E6" s="146"/>
      <c r="F6" s="147" t="s">
        <v>2574</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2587</v>
      </c>
      <c r="K12" s="127"/>
      <c r="L12" s="127"/>
      <c r="M12" s="127"/>
      <c r="N12" s="127"/>
      <c r="O12" s="128"/>
      <c r="P12" s="129"/>
    </row>
    <row r="13" spans="1:20" ht="39" customHeight="1">
      <c r="B13" s="130" t="s">
        <v>5</v>
      </c>
      <c r="C13" s="108"/>
      <c r="D13" s="108"/>
      <c r="E13" s="108"/>
      <c r="F13" s="131" t="s">
        <v>12</v>
      </c>
      <c r="G13" s="93"/>
      <c r="H13" s="132" t="s">
        <v>2588</v>
      </c>
      <c r="I13" s="133"/>
      <c r="J13" s="133"/>
      <c r="K13" s="133"/>
      <c r="L13" s="133"/>
      <c r="M13" s="133"/>
      <c r="N13" s="133"/>
      <c r="O13" s="133"/>
      <c r="P13" s="134"/>
      <c r="S13" s="22" t="str">
        <f>IF(H13="","未記入","")</f>
        <v/>
      </c>
    </row>
    <row r="14" spans="1:20" ht="39" customHeight="1">
      <c r="B14" s="130"/>
      <c r="C14" s="108"/>
      <c r="D14" s="108"/>
      <c r="E14" s="108"/>
      <c r="F14" s="135" t="s">
        <v>2589</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2481</v>
      </c>
      <c r="K16" s="219"/>
      <c r="L16" s="219"/>
      <c r="M16" s="219"/>
      <c r="N16" s="219"/>
      <c r="O16" s="219"/>
      <c r="P16" s="220"/>
    </row>
    <row r="17" spans="1:20" ht="20.100000000000001" customHeight="1">
      <c r="B17" s="92" t="s">
        <v>6</v>
      </c>
      <c r="C17" s="93"/>
      <c r="D17" s="93"/>
      <c r="E17" s="94"/>
      <c r="F17" s="47" t="s">
        <v>13</v>
      </c>
      <c r="G17" s="41">
        <v>802</v>
      </c>
      <c r="H17" s="48" t="s">
        <v>487</v>
      </c>
      <c r="I17" s="42">
        <v>26</v>
      </c>
      <c r="J17" s="98"/>
      <c r="K17" s="99"/>
      <c r="L17" s="99"/>
      <c r="M17" s="99"/>
      <c r="N17" s="99"/>
      <c r="O17" s="99"/>
      <c r="P17" s="100"/>
      <c r="S17" s="22" t="str">
        <f>IF(OR(G17="",I17=""),"未記入","")</f>
        <v/>
      </c>
    </row>
    <row r="18" spans="1:20" ht="57.75" customHeight="1">
      <c r="B18" s="95"/>
      <c r="C18" s="96"/>
      <c r="D18" s="96"/>
      <c r="E18" s="97"/>
      <c r="F18" s="101" t="s">
        <v>2482</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2483</v>
      </c>
      <c r="K19" s="48" t="s">
        <v>487</v>
      </c>
      <c r="L19" s="77" t="s">
        <v>2484</v>
      </c>
      <c r="M19" s="48" t="s">
        <v>487</v>
      </c>
      <c r="N19" s="77" t="s">
        <v>2485</v>
      </c>
      <c r="O19" s="99"/>
      <c r="P19" s="100"/>
      <c r="Q19" s="19"/>
    </row>
    <row r="20" spans="1:20" ht="20.100000000000001" customHeight="1">
      <c r="B20" s="105"/>
      <c r="C20" s="106"/>
      <c r="D20" s="106"/>
      <c r="E20" s="107"/>
      <c r="F20" s="108" t="s">
        <v>15</v>
      </c>
      <c r="G20" s="108"/>
      <c r="H20" s="108"/>
      <c r="I20" s="108"/>
      <c r="J20" s="78" t="s">
        <v>2483</v>
      </c>
      <c r="K20" s="48" t="s">
        <v>487</v>
      </c>
      <c r="L20" s="77" t="s">
        <v>2484</v>
      </c>
      <c r="M20" s="48" t="s">
        <v>487</v>
      </c>
      <c r="N20" s="77" t="s">
        <v>2486</v>
      </c>
      <c r="O20" s="99"/>
      <c r="P20" s="100"/>
      <c r="Q20" s="19"/>
    </row>
    <row r="21" spans="1:20" ht="20.100000000000001" customHeight="1">
      <c r="B21" s="105"/>
      <c r="C21" s="106"/>
      <c r="D21" s="106"/>
      <c r="E21" s="107"/>
      <c r="F21" s="109" t="s">
        <v>423</v>
      </c>
      <c r="G21" s="110"/>
      <c r="H21" s="110"/>
      <c r="I21" s="111"/>
      <c r="J21" s="112" t="s">
        <v>2502</v>
      </c>
      <c r="K21" s="113"/>
      <c r="L21" s="113"/>
      <c r="M21" s="48" t="s">
        <v>483</v>
      </c>
      <c r="N21" s="113" t="s">
        <v>2488</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2489</v>
      </c>
      <c r="K23" s="138"/>
      <c r="L23" s="139" t="s">
        <v>2490</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2491</v>
      </c>
      <c r="K24" s="176"/>
      <c r="L24" s="176"/>
      <c r="M24" s="176"/>
      <c r="N24" s="176"/>
      <c r="O24" s="112"/>
      <c r="P24" s="147"/>
    </row>
    <row r="25" spans="1:20" ht="20.100000000000001" customHeight="1">
      <c r="B25" s="95"/>
      <c r="C25" s="96"/>
      <c r="D25" s="96"/>
      <c r="E25" s="97"/>
      <c r="F25" s="177" t="s">
        <v>18</v>
      </c>
      <c r="G25" s="177"/>
      <c r="H25" s="108"/>
      <c r="I25" s="108"/>
      <c r="J25" s="176" t="s">
        <v>2492</v>
      </c>
      <c r="K25" s="176"/>
      <c r="L25" s="176"/>
      <c r="M25" s="176"/>
      <c r="N25" s="176"/>
      <c r="O25" s="112"/>
      <c r="P25" s="147"/>
    </row>
    <row r="26" spans="1:20" ht="20.100000000000001" customHeight="1">
      <c r="B26" s="178" t="s">
        <v>9</v>
      </c>
      <c r="C26" s="179"/>
      <c r="D26" s="179"/>
      <c r="E26" s="179"/>
      <c r="F26" s="180">
        <v>1981</v>
      </c>
      <c r="G26" s="181"/>
      <c r="H26" s="48" t="s">
        <v>484</v>
      </c>
      <c r="I26" s="181">
        <v>4</v>
      </c>
      <c r="J26" s="181"/>
      <c r="K26" s="48" t="s">
        <v>485</v>
      </c>
      <c r="L26" s="181">
        <v>25</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2493</v>
      </c>
      <c r="I31" s="172"/>
      <c r="J31" s="172"/>
      <c r="K31" s="172"/>
      <c r="L31" s="172"/>
      <c r="M31" s="172"/>
      <c r="N31" s="172"/>
      <c r="O31" s="172"/>
      <c r="P31" s="173"/>
      <c r="S31" s="22" t="str">
        <f>IF(H31="","未記入","")</f>
        <v/>
      </c>
    </row>
    <row r="32" spans="1:20" ht="39" customHeight="1">
      <c r="B32" s="95"/>
      <c r="C32" s="96"/>
      <c r="D32" s="96"/>
      <c r="E32" s="97"/>
      <c r="F32" s="135" t="s">
        <v>2479</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821</v>
      </c>
      <c r="J33" s="149"/>
      <c r="K33" s="149"/>
      <c r="L33" s="149"/>
      <c r="M33" s="149"/>
      <c r="N33" s="149"/>
      <c r="O33" s="149"/>
      <c r="P33" s="150"/>
      <c r="S33" s="22" t="str">
        <f>IF(OR(G33="",I33=""),"未記入","")</f>
        <v/>
      </c>
    </row>
    <row r="34" spans="2:20" ht="58.5" customHeight="1">
      <c r="B34" s="95"/>
      <c r="C34" s="96"/>
      <c r="D34" s="96"/>
      <c r="E34" s="97"/>
      <c r="F34" s="101" t="s">
        <v>2494</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2495</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2496</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2497</v>
      </c>
      <c r="K43" s="48" t="s">
        <v>487</v>
      </c>
      <c r="L43" s="18" t="s">
        <v>2498</v>
      </c>
      <c r="M43" s="48" t="s">
        <v>487</v>
      </c>
      <c r="N43" s="18" t="s">
        <v>2499</v>
      </c>
      <c r="O43" s="99"/>
      <c r="P43" s="100"/>
      <c r="S43" s="22" t="str">
        <f>IF(OR(J43="",L43="",N43=""),"未記入","")</f>
        <v/>
      </c>
    </row>
    <row r="44" spans="2:20" ht="20.100000000000001" customHeight="1">
      <c r="B44" s="130"/>
      <c r="C44" s="108"/>
      <c r="D44" s="108"/>
      <c r="E44" s="108"/>
      <c r="F44" s="179" t="s">
        <v>15</v>
      </c>
      <c r="G44" s="179"/>
      <c r="H44" s="179"/>
      <c r="I44" s="179"/>
      <c r="J44" s="78" t="s">
        <v>2497</v>
      </c>
      <c r="K44" s="48" t="s">
        <v>487</v>
      </c>
      <c r="L44" s="77" t="s">
        <v>2500</v>
      </c>
      <c r="M44" s="48" t="s">
        <v>487</v>
      </c>
      <c r="N44" s="77" t="s">
        <v>2501</v>
      </c>
      <c r="O44" s="99"/>
      <c r="P44" s="100"/>
    </row>
    <row r="45" spans="2:20" ht="20.100000000000001" customHeight="1">
      <c r="B45" s="130"/>
      <c r="C45" s="108"/>
      <c r="D45" s="108"/>
      <c r="E45" s="108"/>
      <c r="F45" s="109" t="s">
        <v>423</v>
      </c>
      <c r="G45" s="110"/>
      <c r="H45" s="110"/>
      <c r="I45" s="111"/>
      <c r="J45" s="112" t="s">
        <v>2487</v>
      </c>
      <c r="K45" s="113"/>
      <c r="L45" s="113"/>
      <c r="M45" s="48" t="s">
        <v>483</v>
      </c>
      <c r="N45" s="113" t="s">
        <v>2488</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2489</v>
      </c>
      <c r="K47" s="138"/>
      <c r="L47" s="139" t="s">
        <v>2490</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2503</v>
      </c>
      <c r="K49" s="176"/>
      <c r="L49" s="176"/>
      <c r="M49" s="176"/>
      <c r="N49" s="176"/>
      <c r="O49" s="112"/>
      <c r="P49" s="147"/>
    </row>
    <row r="50" spans="1:20" ht="20.100000000000001" customHeight="1">
      <c r="B50" s="182" t="s">
        <v>28</v>
      </c>
      <c r="C50" s="183"/>
      <c r="D50" s="183"/>
      <c r="E50" s="183"/>
      <c r="F50" s="183"/>
      <c r="G50" s="183"/>
      <c r="H50" s="183"/>
      <c r="I50" s="183"/>
      <c r="J50" s="180">
        <v>2008</v>
      </c>
      <c r="K50" s="181"/>
      <c r="L50" s="48" t="s">
        <v>484</v>
      </c>
      <c r="M50" s="75">
        <v>8</v>
      </c>
      <c r="N50" s="48" t="s">
        <v>485</v>
      </c>
      <c r="O50" s="75">
        <v>31</v>
      </c>
      <c r="P50" s="50" t="s">
        <v>486</v>
      </c>
      <c r="S50" s="22" t="str">
        <f>IF(OR(J50="",M50="",O50=""),"未記入","")</f>
        <v/>
      </c>
    </row>
    <row r="51" spans="1:20" ht="20.100000000000001" customHeight="1" thickBot="1">
      <c r="B51" s="184" t="s">
        <v>29</v>
      </c>
      <c r="C51" s="185"/>
      <c r="D51" s="185"/>
      <c r="E51" s="185"/>
      <c r="F51" s="185"/>
      <c r="G51" s="185"/>
      <c r="H51" s="185"/>
      <c r="I51" s="185"/>
      <c r="J51" s="186">
        <v>2008</v>
      </c>
      <c r="K51" s="187"/>
      <c r="L51" s="49" t="s">
        <v>484</v>
      </c>
      <c r="M51" s="76">
        <v>10</v>
      </c>
      <c r="N51" s="49" t="s">
        <v>485</v>
      </c>
      <c r="O51" s="76">
        <v>8</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2504</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t="s">
        <v>2505</v>
      </c>
      <c r="K55" s="219"/>
      <c r="L55" s="219"/>
      <c r="M55" s="219"/>
      <c r="N55" s="219"/>
      <c r="O55" s="219"/>
      <c r="P55" s="220"/>
    </row>
    <row r="56" spans="1:20" ht="20.100000000000001" customHeight="1">
      <c r="B56" s="212"/>
      <c r="C56" s="213"/>
      <c r="D56" s="214"/>
      <c r="E56" s="179" t="s">
        <v>33</v>
      </c>
      <c r="F56" s="179"/>
      <c r="G56" s="179"/>
      <c r="H56" s="179"/>
      <c r="I56" s="179"/>
      <c r="J56" s="112" t="s">
        <v>2506</v>
      </c>
      <c r="K56" s="113"/>
      <c r="L56" s="113"/>
      <c r="M56" s="113"/>
      <c r="N56" s="113"/>
      <c r="O56" s="113"/>
      <c r="P56" s="117"/>
    </row>
    <row r="57" spans="1:20" ht="20.100000000000001" customHeight="1">
      <c r="B57" s="212"/>
      <c r="C57" s="213"/>
      <c r="D57" s="214"/>
      <c r="E57" s="179" t="s">
        <v>34</v>
      </c>
      <c r="F57" s="179"/>
      <c r="G57" s="179"/>
      <c r="H57" s="179"/>
      <c r="I57" s="179"/>
      <c r="J57" s="180">
        <v>2008</v>
      </c>
      <c r="K57" s="181"/>
      <c r="L57" s="48" t="s">
        <v>484</v>
      </c>
      <c r="M57" s="75">
        <v>10</v>
      </c>
      <c r="N57" s="48" t="s">
        <v>485</v>
      </c>
      <c r="O57" s="75">
        <v>8</v>
      </c>
      <c r="P57" s="50" t="s">
        <v>486</v>
      </c>
    </row>
    <row r="58" spans="1:20" ht="20.100000000000001" customHeight="1" thickBot="1">
      <c r="B58" s="215"/>
      <c r="C58" s="216"/>
      <c r="D58" s="217"/>
      <c r="E58" s="164" t="s">
        <v>35</v>
      </c>
      <c r="F58" s="164"/>
      <c r="G58" s="164"/>
      <c r="H58" s="164"/>
      <c r="I58" s="164"/>
      <c r="J58" s="186">
        <v>2020</v>
      </c>
      <c r="K58" s="187"/>
      <c r="L58" s="49" t="s">
        <v>484</v>
      </c>
      <c r="M58" s="76">
        <v>10</v>
      </c>
      <c r="N58" s="49" t="s">
        <v>485</v>
      </c>
      <c r="O58" s="76">
        <v>6</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1705.86</v>
      </c>
      <c r="H61" s="125"/>
      <c r="I61" s="125"/>
      <c r="J61" s="125"/>
      <c r="K61" s="204"/>
      <c r="L61" s="203" t="s">
        <v>516</v>
      </c>
      <c r="M61" s="190"/>
      <c r="N61" s="190"/>
      <c r="O61" s="190"/>
      <c r="P61" s="205"/>
    </row>
    <row r="62" spans="1:20" ht="20.100000000000001" customHeight="1">
      <c r="B62" s="130"/>
      <c r="C62" s="108"/>
      <c r="D62" s="131" t="s">
        <v>39</v>
      </c>
      <c r="E62" s="93"/>
      <c r="F62" s="94"/>
      <c r="G62" s="176" t="s">
        <v>2601</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2507</v>
      </c>
      <c r="L65" s="113"/>
      <c r="M65" s="113"/>
      <c r="N65" s="113"/>
      <c r="O65" s="113"/>
      <c r="P65" s="117"/>
    </row>
    <row r="66" spans="2:16" ht="20.100000000000001" customHeight="1">
      <c r="B66" s="130"/>
      <c r="C66" s="108"/>
      <c r="D66" s="193"/>
      <c r="E66" s="106"/>
      <c r="F66" s="107"/>
      <c r="G66" s="207"/>
      <c r="H66" s="131" t="s">
        <v>436</v>
      </c>
      <c r="I66" s="93"/>
      <c r="J66" s="94"/>
      <c r="K66" s="112" t="s">
        <v>2508</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2008</v>
      </c>
      <c r="L68" s="52" t="s">
        <v>484</v>
      </c>
      <c r="M68" s="75">
        <v>10</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2033</v>
      </c>
      <c r="L70" s="52" t="s">
        <v>484</v>
      </c>
      <c r="M70" s="75">
        <v>9</v>
      </c>
      <c r="N70" s="52" t="s">
        <v>485</v>
      </c>
      <c r="O70" s="75">
        <v>30</v>
      </c>
      <c r="P70" s="53" t="s">
        <v>486</v>
      </c>
    </row>
    <row r="71" spans="2:16" ht="20.100000000000001" customHeight="1">
      <c r="B71" s="130"/>
      <c r="C71" s="108"/>
      <c r="D71" s="194"/>
      <c r="E71" s="96"/>
      <c r="F71" s="97"/>
      <c r="G71" s="208"/>
      <c r="H71" s="115" t="s">
        <v>437</v>
      </c>
      <c r="I71" s="115"/>
      <c r="J71" s="116"/>
      <c r="K71" s="112" t="s">
        <v>2508</v>
      </c>
      <c r="L71" s="113"/>
      <c r="M71" s="113"/>
      <c r="N71" s="113"/>
      <c r="O71" s="113"/>
      <c r="P71" s="117"/>
    </row>
    <row r="72" spans="2:16" ht="20.100000000000001" customHeight="1">
      <c r="B72" s="463" t="s">
        <v>2381</v>
      </c>
      <c r="C72" s="464"/>
      <c r="D72" s="131" t="s">
        <v>40</v>
      </c>
      <c r="E72" s="93"/>
      <c r="F72" s="94"/>
      <c r="G72" s="98" t="s">
        <v>41</v>
      </c>
      <c r="H72" s="99"/>
      <c r="I72" s="99"/>
      <c r="J72" s="221"/>
      <c r="K72" s="222">
        <v>2084.0500000000002</v>
      </c>
      <c r="L72" s="223"/>
      <c r="M72" s="223"/>
      <c r="N72" s="115" t="s">
        <v>490</v>
      </c>
      <c r="O72" s="115"/>
      <c r="P72" s="188"/>
    </row>
    <row r="73" spans="2:16" ht="20.100000000000001" customHeight="1">
      <c r="B73" s="465"/>
      <c r="C73" s="466"/>
      <c r="D73" s="194"/>
      <c r="E73" s="96"/>
      <c r="F73" s="97"/>
      <c r="G73" s="183" t="s">
        <v>42</v>
      </c>
      <c r="H73" s="183"/>
      <c r="I73" s="183"/>
      <c r="J73" s="183"/>
      <c r="K73" s="222">
        <v>2084.0500000000002</v>
      </c>
      <c r="L73" s="223"/>
      <c r="M73" s="223"/>
      <c r="N73" s="115" t="s">
        <v>490</v>
      </c>
      <c r="O73" s="115"/>
      <c r="P73" s="188"/>
    </row>
    <row r="74" spans="2:16" ht="20.100000000000001" customHeight="1">
      <c r="B74" s="465"/>
      <c r="C74" s="466"/>
      <c r="D74" s="108" t="s">
        <v>43</v>
      </c>
      <c r="E74" s="108"/>
      <c r="F74" s="108"/>
      <c r="G74" s="176" t="s">
        <v>2509</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2510</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t="s">
        <v>2602</v>
      </c>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t="s">
        <v>2409</v>
      </c>
      <c r="L82" s="113"/>
      <c r="M82" s="113"/>
      <c r="N82" s="113"/>
      <c r="O82" s="113"/>
      <c r="P82" s="117"/>
    </row>
    <row r="83" spans="2:19" ht="20.100000000000001" customHeight="1">
      <c r="B83" s="465"/>
      <c r="C83" s="466"/>
      <c r="D83" s="108"/>
      <c r="E83" s="108"/>
      <c r="F83" s="108"/>
      <c r="G83" s="207"/>
      <c r="H83" s="115" t="s">
        <v>435</v>
      </c>
      <c r="I83" s="115"/>
      <c r="J83" s="116"/>
      <c r="K83" s="112" t="s">
        <v>2507</v>
      </c>
      <c r="L83" s="113"/>
      <c r="M83" s="113"/>
      <c r="N83" s="113"/>
      <c r="O83" s="113"/>
      <c r="P83" s="117"/>
    </row>
    <row r="84" spans="2:19" ht="20.100000000000001" customHeight="1">
      <c r="B84" s="465"/>
      <c r="C84" s="466"/>
      <c r="D84" s="108"/>
      <c r="E84" s="108"/>
      <c r="F84" s="108"/>
      <c r="G84" s="207"/>
      <c r="H84" s="131" t="s">
        <v>436</v>
      </c>
      <c r="I84" s="93"/>
      <c r="J84" s="94"/>
      <c r="K84" s="112" t="s">
        <v>2508</v>
      </c>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v>2008</v>
      </c>
      <c r="L86" s="52" t="s">
        <v>484</v>
      </c>
      <c r="M86" s="75">
        <v>10</v>
      </c>
      <c r="N86" s="52" t="s">
        <v>485</v>
      </c>
      <c r="O86" s="75">
        <v>1</v>
      </c>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v>2033</v>
      </c>
      <c r="L88" s="52" t="s">
        <v>484</v>
      </c>
      <c r="M88" s="75">
        <v>9</v>
      </c>
      <c r="N88" s="52" t="s">
        <v>485</v>
      </c>
      <c r="O88" s="75">
        <v>30</v>
      </c>
      <c r="P88" s="53" t="s">
        <v>486</v>
      </c>
    </row>
    <row r="89" spans="2:19" ht="20.100000000000001" customHeight="1">
      <c r="B89" s="467"/>
      <c r="C89" s="468"/>
      <c r="D89" s="108"/>
      <c r="E89" s="108"/>
      <c r="F89" s="108"/>
      <c r="G89" s="208"/>
      <c r="H89" s="115" t="s">
        <v>437</v>
      </c>
      <c r="I89" s="115"/>
      <c r="J89" s="116"/>
      <c r="K89" s="112" t="s">
        <v>2508</v>
      </c>
      <c r="L89" s="113"/>
      <c r="M89" s="113"/>
      <c r="N89" s="113"/>
      <c r="O89" s="113"/>
      <c r="P89" s="117"/>
    </row>
    <row r="90" spans="2:19" ht="20.100000000000001" customHeight="1">
      <c r="B90" s="130" t="s">
        <v>45</v>
      </c>
      <c r="C90" s="108"/>
      <c r="D90" s="231" t="s">
        <v>46</v>
      </c>
      <c r="E90" s="93"/>
      <c r="F90" s="94"/>
      <c r="G90" s="176" t="s">
        <v>2511</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18</v>
      </c>
      <c r="K95" s="82" t="s">
        <v>490</v>
      </c>
      <c r="L95" s="112">
        <v>50</v>
      </c>
      <c r="M95" s="138"/>
      <c r="N95" s="127" t="s">
        <v>2424</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18.600000000000001</v>
      </c>
      <c r="K96" s="82" t="s">
        <v>490</v>
      </c>
      <c r="L96" s="112">
        <v>10</v>
      </c>
      <c r="M96" s="138"/>
      <c r="N96" s="127" t="s">
        <v>2424</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5</v>
      </c>
      <c r="H105" s="116" t="s">
        <v>492</v>
      </c>
      <c r="I105" s="239" t="s">
        <v>66</v>
      </c>
      <c r="J105" s="239"/>
      <c r="K105" s="239"/>
      <c r="L105" s="239"/>
      <c r="M105" s="239"/>
      <c r="N105" s="112">
        <v>2</v>
      </c>
      <c r="O105" s="113"/>
      <c r="P105" s="50" t="s">
        <v>492</v>
      </c>
    </row>
    <row r="106" spans="2:19" ht="20.100000000000001" customHeight="1">
      <c r="B106" s="236"/>
      <c r="C106" s="237"/>
      <c r="D106" s="238"/>
      <c r="E106" s="154"/>
      <c r="F106" s="155"/>
      <c r="G106" s="112"/>
      <c r="H106" s="116"/>
      <c r="I106" s="233" t="s">
        <v>67</v>
      </c>
      <c r="J106" s="233"/>
      <c r="K106" s="233"/>
      <c r="L106" s="233"/>
      <c r="M106" s="233"/>
      <c r="N106" s="112">
        <v>4</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3</v>
      </c>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v>1</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v>1</v>
      </c>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2508</v>
      </c>
      <c r="H113" s="176"/>
      <c r="I113" s="176"/>
      <c r="J113" s="176"/>
      <c r="K113" s="176"/>
      <c r="L113" s="176"/>
      <c r="M113" s="176"/>
      <c r="N113" s="176"/>
      <c r="O113" s="112"/>
      <c r="P113" s="147"/>
    </row>
    <row r="114" spans="2:16" ht="20.100000000000001" customHeight="1">
      <c r="B114" s="236"/>
      <c r="C114" s="237"/>
      <c r="D114" s="231" t="s">
        <v>79</v>
      </c>
      <c r="E114" s="210"/>
      <c r="F114" s="211"/>
      <c r="G114" s="234" t="s">
        <v>2507</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2512</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2508</v>
      </c>
      <c r="H117" s="176"/>
      <c r="I117" s="176"/>
      <c r="J117" s="176"/>
      <c r="K117" s="176"/>
      <c r="L117" s="176"/>
      <c r="M117" s="176"/>
      <c r="N117" s="176"/>
      <c r="O117" s="112"/>
      <c r="P117" s="147"/>
    </row>
    <row r="118" spans="2:16" ht="20.100000000000001" customHeight="1">
      <c r="B118" s="212"/>
      <c r="C118" s="214"/>
      <c r="D118" s="238" t="s">
        <v>73</v>
      </c>
      <c r="E118" s="154"/>
      <c r="F118" s="155"/>
      <c r="G118" s="176" t="s">
        <v>2508</v>
      </c>
      <c r="H118" s="176"/>
      <c r="I118" s="176"/>
      <c r="J118" s="176"/>
      <c r="K118" s="176"/>
      <c r="L118" s="176"/>
      <c r="M118" s="176"/>
      <c r="N118" s="176"/>
      <c r="O118" s="112"/>
      <c r="P118" s="147"/>
    </row>
    <row r="119" spans="2:16" ht="20.100000000000001" customHeight="1">
      <c r="B119" s="212"/>
      <c r="C119" s="214"/>
      <c r="D119" s="240" t="s">
        <v>74</v>
      </c>
      <c r="E119" s="241"/>
      <c r="F119" s="242"/>
      <c r="G119" s="176" t="s">
        <v>2508</v>
      </c>
      <c r="H119" s="176"/>
      <c r="I119" s="176"/>
      <c r="J119" s="176"/>
      <c r="K119" s="176"/>
      <c r="L119" s="176"/>
      <c r="M119" s="176"/>
      <c r="N119" s="176"/>
      <c r="O119" s="112"/>
      <c r="P119" s="147"/>
    </row>
    <row r="120" spans="2:16" ht="20.100000000000001" customHeight="1">
      <c r="B120" s="212"/>
      <c r="C120" s="214"/>
      <c r="D120" s="224" t="s">
        <v>75</v>
      </c>
      <c r="E120" s="115"/>
      <c r="F120" s="116"/>
      <c r="G120" s="176" t="s">
        <v>2508</v>
      </c>
      <c r="H120" s="176"/>
      <c r="I120" s="176"/>
      <c r="J120" s="176"/>
      <c r="K120" s="176"/>
      <c r="L120" s="176"/>
      <c r="M120" s="176"/>
      <c r="N120" s="176"/>
      <c r="O120" s="112"/>
      <c r="P120" s="147"/>
    </row>
    <row r="121" spans="2:16" ht="20.100000000000001" customHeight="1">
      <c r="B121" s="212"/>
      <c r="C121" s="214"/>
      <c r="D121" s="224" t="s">
        <v>76</v>
      </c>
      <c r="E121" s="115"/>
      <c r="F121" s="116"/>
      <c r="G121" s="176" t="s">
        <v>2508</v>
      </c>
      <c r="H121" s="176"/>
      <c r="I121" s="176"/>
      <c r="J121" s="176"/>
      <c r="K121" s="176"/>
      <c r="L121" s="176"/>
      <c r="M121" s="176"/>
      <c r="N121" s="176"/>
      <c r="O121" s="112"/>
      <c r="P121" s="147"/>
    </row>
    <row r="122" spans="2:16" ht="20.100000000000001" customHeight="1">
      <c r="B122" s="243"/>
      <c r="C122" s="244"/>
      <c r="D122" s="224" t="s">
        <v>77</v>
      </c>
      <c r="E122" s="115"/>
      <c r="F122" s="116"/>
      <c r="G122" s="176" t="s">
        <v>2508</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2513</v>
      </c>
      <c r="H123" s="176"/>
      <c r="I123" s="176"/>
      <c r="J123" s="176"/>
      <c r="K123" s="176"/>
      <c r="L123" s="176"/>
      <c r="M123" s="176"/>
      <c r="N123" s="176"/>
      <c r="O123" s="112"/>
      <c r="P123" s="147"/>
    </row>
    <row r="124" spans="2:16" ht="20.100000000000001" customHeight="1">
      <c r="B124" s="212"/>
      <c r="C124" s="214"/>
      <c r="D124" s="238" t="s">
        <v>446</v>
      </c>
      <c r="E124" s="154"/>
      <c r="F124" s="155"/>
      <c r="G124" s="176" t="s">
        <v>2514</v>
      </c>
      <c r="H124" s="176"/>
      <c r="I124" s="176"/>
      <c r="J124" s="176"/>
      <c r="K124" s="176"/>
      <c r="L124" s="176"/>
      <c r="M124" s="176"/>
      <c r="N124" s="176"/>
      <c r="O124" s="112"/>
      <c r="P124" s="147"/>
    </row>
    <row r="125" spans="2:16" ht="20.100000000000001" customHeight="1">
      <c r="B125" s="212"/>
      <c r="C125" s="214"/>
      <c r="D125" s="240" t="s">
        <v>447</v>
      </c>
      <c r="E125" s="241"/>
      <c r="F125" s="242"/>
      <c r="G125" s="176" t="s">
        <v>2515</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t="s">
        <v>2603</v>
      </c>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2518</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2519</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2516</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2517</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2516</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2516</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2516</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2516</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t="s">
        <v>2507</v>
      </c>
      <c r="L144" s="283"/>
      <c r="M144" s="283"/>
      <c r="N144" s="283"/>
      <c r="O144" s="124"/>
      <c r="P144" s="284"/>
    </row>
    <row r="145" spans="1:16" ht="20.100000000000001" customHeight="1">
      <c r="A145" s="5"/>
      <c r="B145" s="472"/>
      <c r="C145" s="473"/>
      <c r="D145" s="473"/>
      <c r="E145" s="474"/>
      <c r="F145" s="240" t="s">
        <v>408</v>
      </c>
      <c r="G145" s="241"/>
      <c r="H145" s="241"/>
      <c r="I145" s="241"/>
      <c r="J145" s="242"/>
      <c r="K145" s="176" t="s">
        <v>2507</v>
      </c>
      <c r="L145" s="176"/>
      <c r="M145" s="176"/>
      <c r="N145" s="176"/>
      <c r="O145" s="112"/>
      <c r="P145" s="147"/>
    </row>
    <row r="146" spans="1:16" ht="20.100000000000001" customHeight="1">
      <c r="B146" s="472"/>
      <c r="C146" s="473"/>
      <c r="D146" s="473"/>
      <c r="E146" s="474"/>
      <c r="F146" s="224" t="s">
        <v>94</v>
      </c>
      <c r="G146" s="115"/>
      <c r="H146" s="115"/>
      <c r="I146" s="115"/>
      <c r="J146" s="116"/>
      <c r="K146" s="176" t="s">
        <v>2508</v>
      </c>
      <c r="L146" s="176"/>
      <c r="M146" s="176"/>
      <c r="N146" s="176"/>
      <c r="O146" s="112"/>
      <c r="P146" s="147"/>
    </row>
    <row r="147" spans="1:16" ht="20.100000000000001" customHeight="1">
      <c r="B147" s="472"/>
      <c r="C147" s="473"/>
      <c r="D147" s="473"/>
      <c r="E147" s="474"/>
      <c r="F147" s="224" t="s">
        <v>95</v>
      </c>
      <c r="G147" s="115"/>
      <c r="H147" s="115"/>
      <c r="I147" s="115"/>
      <c r="J147" s="116"/>
      <c r="K147" s="176" t="s">
        <v>2508</v>
      </c>
      <c r="L147" s="176"/>
      <c r="M147" s="176"/>
      <c r="N147" s="176"/>
      <c r="O147" s="112"/>
      <c r="P147" s="147"/>
    </row>
    <row r="148" spans="1:16" ht="20.100000000000001" customHeight="1">
      <c r="B148" s="472"/>
      <c r="C148" s="473"/>
      <c r="D148" s="473"/>
      <c r="E148" s="474"/>
      <c r="F148" s="224" t="s">
        <v>409</v>
      </c>
      <c r="G148" s="115"/>
      <c r="H148" s="115"/>
      <c r="I148" s="115"/>
      <c r="J148" s="116"/>
      <c r="K148" s="176" t="s">
        <v>2507</v>
      </c>
      <c r="L148" s="176"/>
      <c r="M148" s="176"/>
      <c r="N148" s="176"/>
      <c r="O148" s="112"/>
      <c r="P148" s="147"/>
    </row>
    <row r="149" spans="1:16" ht="20.100000000000001" customHeight="1">
      <c r="A149" s="6"/>
      <c r="B149" s="472"/>
      <c r="C149" s="473"/>
      <c r="D149" s="473"/>
      <c r="E149" s="474"/>
      <c r="F149" s="224" t="s">
        <v>96</v>
      </c>
      <c r="G149" s="115"/>
      <c r="H149" s="115"/>
      <c r="I149" s="115"/>
      <c r="J149" s="116"/>
      <c r="K149" s="176" t="s">
        <v>2508</v>
      </c>
      <c r="L149" s="176"/>
      <c r="M149" s="176"/>
      <c r="N149" s="176"/>
      <c r="O149" s="112"/>
      <c r="P149" s="147"/>
    </row>
    <row r="150" spans="1:16" ht="20.100000000000001" customHeight="1">
      <c r="A150" s="5"/>
      <c r="B150" s="472"/>
      <c r="C150" s="473"/>
      <c r="D150" s="473"/>
      <c r="E150" s="474"/>
      <c r="F150" s="224" t="s">
        <v>410</v>
      </c>
      <c r="G150" s="115"/>
      <c r="H150" s="115"/>
      <c r="I150" s="115"/>
      <c r="J150" s="116"/>
      <c r="K150" s="176" t="s">
        <v>2507</v>
      </c>
      <c r="L150" s="176"/>
      <c r="M150" s="176"/>
      <c r="N150" s="176"/>
      <c r="O150" s="112"/>
      <c r="P150" s="147"/>
    </row>
    <row r="151" spans="1:16" ht="20.100000000000001" customHeight="1">
      <c r="A151" s="5"/>
      <c r="B151" s="472"/>
      <c r="C151" s="473"/>
      <c r="D151" s="473"/>
      <c r="E151" s="474"/>
      <c r="F151" s="224" t="s">
        <v>411</v>
      </c>
      <c r="G151" s="115"/>
      <c r="H151" s="115"/>
      <c r="I151" s="115"/>
      <c r="J151" s="116"/>
      <c r="K151" s="176" t="s">
        <v>2507</v>
      </c>
      <c r="L151" s="176"/>
      <c r="M151" s="176"/>
      <c r="N151" s="176"/>
      <c r="O151" s="112"/>
      <c r="P151" s="147"/>
    </row>
    <row r="152" spans="1:16" ht="20.100000000000001" customHeight="1">
      <c r="A152" s="5"/>
      <c r="B152" s="472"/>
      <c r="C152" s="473"/>
      <c r="D152" s="473"/>
      <c r="E152" s="474"/>
      <c r="F152" s="224" t="s">
        <v>415</v>
      </c>
      <c r="G152" s="115"/>
      <c r="H152" s="115"/>
      <c r="I152" s="115"/>
      <c r="J152" s="116"/>
      <c r="K152" s="176" t="s">
        <v>2507</v>
      </c>
      <c r="L152" s="176"/>
      <c r="M152" s="176"/>
      <c r="N152" s="176"/>
      <c r="O152" s="112"/>
      <c r="P152" s="147"/>
    </row>
    <row r="153" spans="1:16" ht="20.100000000000001" customHeight="1">
      <c r="B153" s="472"/>
      <c r="C153" s="473"/>
      <c r="D153" s="473"/>
      <c r="E153" s="474"/>
      <c r="F153" s="224" t="s">
        <v>530</v>
      </c>
      <c r="G153" s="115"/>
      <c r="H153" s="115"/>
      <c r="I153" s="115"/>
      <c r="J153" s="116"/>
      <c r="K153" s="176" t="s">
        <v>2507</v>
      </c>
      <c r="L153" s="176"/>
      <c r="M153" s="176"/>
      <c r="N153" s="176"/>
      <c r="O153" s="112"/>
      <c r="P153" s="147"/>
    </row>
    <row r="154" spans="1:16" ht="20.100000000000001" customHeight="1">
      <c r="B154" s="472"/>
      <c r="C154" s="473"/>
      <c r="D154" s="473"/>
      <c r="E154" s="474"/>
      <c r="F154" s="273" t="s">
        <v>97</v>
      </c>
      <c r="G154" s="274"/>
      <c r="H154" s="275"/>
      <c r="I154" s="285" t="s">
        <v>99</v>
      </c>
      <c r="J154" s="123"/>
      <c r="K154" s="176" t="s">
        <v>2507</v>
      </c>
      <c r="L154" s="176"/>
      <c r="M154" s="176"/>
      <c r="N154" s="176"/>
      <c r="O154" s="112"/>
      <c r="P154" s="147"/>
    </row>
    <row r="155" spans="1:16" ht="20.100000000000001" customHeight="1">
      <c r="B155" s="472"/>
      <c r="C155" s="473"/>
      <c r="D155" s="473"/>
      <c r="E155" s="474"/>
      <c r="F155" s="276"/>
      <c r="G155" s="277"/>
      <c r="H155" s="278"/>
      <c r="I155" s="122" t="s">
        <v>100</v>
      </c>
      <c r="J155" s="123"/>
      <c r="K155" s="176" t="s">
        <v>2507</v>
      </c>
      <c r="L155" s="176"/>
      <c r="M155" s="176"/>
      <c r="N155" s="176"/>
      <c r="O155" s="112"/>
      <c r="P155" s="147"/>
    </row>
    <row r="156" spans="1:16" ht="20.100000000000001" customHeight="1">
      <c r="B156" s="472"/>
      <c r="C156" s="473"/>
      <c r="D156" s="473"/>
      <c r="E156" s="474"/>
      <c r="F156" s="270" t="s">
        <v>98</v>
      </c>
      <c r="G156" s="271"/>
      <c r="H156" s="272"/>
      <c r="I156" s="109" t="s">
        <v>532</v>
      </c>
      <c r="J156" s="111"/>
      <c r="K156" s="176" t="s">
        <v>2507</v>
      </c>
      <c r="L156" s="176"/>
      <c r="M156" s="176"/>
      <c r="N156" s="176"/>
      <c r="O156" s="112"/>
      <c r="P156" s="147"/>
    </row>
    <row r="157" spans="1:16" ht="20.100000000000001" customHeight="1">
      <c r="B157" s="472"/>
      <c r="C157" s="473"/>
      <c r="D157" s="473"/>
      <c r="E157" s="474"/>
      <c r="F157" s="270"/>
      <c r="G157" s="271"/>
      <c r="H157" s="272"/>
      <c r="I157" s="109" t="s">
        <v>533</v>
      </c>
      <c r="J157" s="111"/>
      <c r="K157" s="176" t="s">
        <v>2507</v>
      </c>
      <c r="L157" s="176"/>
      <c r="M157" s="176"/>
      <c r="N157" s="176"/>
      <c r="O157" s="112"/>
      <c r="P157" s="147"/>
    </row>
    <row r="158" spans="1:16" ht="20.100000000000001" customHeight="1">
      <c r="B158" s="472"/>
      <c r="C158" s="473"/>
      <c r="D158" s="473"/>
      <c r="E158" s="474"/>
      <c r="F158" s="270"/>
      <c r="G158" s="271"/>
      <c r="H158" s="272"/>
      <c r="I158" s="109" t="s">
        <v>100</v>
      </c>
      <c r="J158" s="111"/>
      <c r="K158" s="176" t="s">
        <v>2508</v>
      </c>
      <c r="L158" s="176"/>
      <c r="M158" s="176"/>
      <c r="N158" s="176"/>
      <c r="O158" s="112"/>
      <c r="P158" s="147"/>
    </row>
    <row r="159" spans="1:16" ht="20.100000000000001" customHeight="1">
      <c r="B159" s="472"/>
      <c r="C159" s="473"/>
      <c r="D159" s="473"/>
      <c r="E159" s="474"/>
      <c r="F159" s="270"/>
      <c r="G159" s="271"/>
      <c r="H159" s="272"/>
      <c r="I159" s="270" t="s">
        <v>101</v>
      </c>
      <c r="J159" s="272"/>
      <c r="K159" s="176" t="s">
        <v>2507</v>
      </c>
      <c r="L159" s="176"/>
      <c r="M159" s="176"/>
      <c r="N159" s="176"/>
      <c r="O159" s="112"/>
      <c r="P159" s="147"/>
    </row>
    <row r="160" spans="1:16" ht="20.100000000000001" customHeight="1">
      <c r="B160" s="472"/>
      <c r="C160" s="473"/>
      <c r="D160" s="473"/>
      <c r="E160" s="474"/>
      <c r="F160" s="270" t="s">
        <v>425</v>
      </c>
      <c r="G160" s="271"/>
      <c r="H160" s="272"/>
      <c r="I160" s="109" t="s">
        <v>99</v>
      </c>
      <c r="J160" s="111"/>
      <c r="K160" s="176" t="s">
        <v>2508</v>
      </c>
      <c r="L160" s="176"/>
      <c r="M160" s="176"/>
      <c r="N160" s="176"/>
      <c r="O160" s="112"/>
      <c r="P160" s="147"/>
    </row>
    <row r="161" spans="2:22" ht="20.100000000000001" customHeight="1">
      <c r="B161" s="472"/>
      <c r="C161" s="473"/>
      <c r="D161" s="473"/>
      <c r="E161" s="474"/>
      <c r="F161" s="270"/>
      <c r="G161" s="271"/>
      <c r="H161" s="272"/>
      <c r="I161" s="109" t="s">
        <v>100</v>
      </c>
      <c r="J161" s="111"/>
      <c r="K161" s="176" t="s">
        <v>2507</v>
      </c>
      <c r="L161" s="176"/>
      <c r="M161" s="176"/>
      <c r="N161" s="176"/>
      <c r="O161" s="112"/>
      <c r="P161" s="147"/>
    </row>
    <row r="162" spans="2:22" ht="20.100000000000001" customHeight="1">
      <c r="B162" s="472"/>
      <c r="C162" s="473"/>
      <c r="D162" s="473"/>
      <c r="E162" s="474"/>
      <c r="F162" s="270"/>
      <c r="G162" s="271"/>
      <c r="H162" s="272"/>
      <c r="I162" s="276" t="s">
        <v>101</v>
      </c>
      <c r="J162" s="278"/>
      <c r="K162" s="176" t="s">
        <v>2507</v>
      </c>
      <c r="L162" s="176"/>
      <c r="M162" s="176"/>
      <c r="N162" s="176"/>
      <c r="O162" s="112"/>
      <c r="P162" s="147"/>
    </row>
    <row r="163" spans="2:22" ht="20.100000000000001" customHeight="1">
      <c r="B163" s="472"/>
      <c r="C163" s="473"/>
      <c r="D163" s="473"/>
      <c r="E163" s="474"/>
      <c r="F163" s="270"/>
      <c r="G163" s="271"/>
      <c r="H163" s="272"/>
      <c r="I163" s="109" t="s">
        <v>426</v>
      </c>
      <c r="J163" s="111"/>
      <c r="K163" s="176" t="s">
        <v>2507</v>
      </c>
      <c r="L163" s="176"/>
      <c r="M163" s="176"/>
      <c r="N163" s="176"/>
      <c r="O163" s="112"/>
      <c r="P163" s="147"/>
    </row>
    <row r="164" spans="2:22" ht="20.100000000000001" customHeight="1">
      <c r="B164" s="472"/>
      <c r="C164" s="473"/>
      <c r="D164" s="473"/>
      <c r="E164" s="474"/>
      <c r="F164" s="270"/>
      <c r="G164" s="271"/>
      <c r="H164" s="272"/>
      <c r="I164" s="276" t="s">
        <v>427</v>
      </c>
      <c r="J164" s="278"/>
      <c r="K164" s="176" t="s">
        <v>2507</v>
      </c>
      <c r="L164" s="176"/>
      <c r="M164" s="176"/>
      <c r="N164" s="176"/>
      <c r="O164" s="112"/>
      <c r="P164" s="147"/>
    </row>
    <row r="165" spans="2:22" ht="20.100000000000001" customHeight="1">
      <c r="B165" s="472"/>
      <c r="C165" s="473"/>
      <c r="D165" s="473"/>
      <c r="E165" s="474"/>
      <c r="F165" s="273" t="s">
        <v>428</v>
      </c>
      <c r="G165" s="274"/>
      <c r="H165" s="275"/>
      <c r="I165" s="285" t="s">
        <v>99</v>
      </c>
      <c r="J165" s="123"/>
      <c r="K165" s="176" t="s">
        <v>2508</v>
      </c>
      <c r="L165" s="176"/>
      <c r="M165" s="176"/>
      <c r="N165" s="176"/>
      <c r="O165" s="112"/>
      <c r="P165" s="147"/>
    </row>
    <row r="166" spans="2:22" ht="20.100000000000001" customHeight="1">
      <c r="B166" s="475"/>
      <c r="C166" s="476"/>
      <c r="D166" s="476"/>
      <c r="E166" s="477"/>
      <c r="F166" s="276"/>
      <c r="G166" s="277"/>
      <c r="H166" s="278"/>
      <c r="I166" s="122" t="s">
        <v>100</v>
      </c>
      <c r="J166" s="123"/>
      <c r="K166" s="176" t="s">
        <v>2507</v>
      </c>
      <c r="L166" s="176"/>
      <c r="M166" s="176"/>
      <c r="N166" s="176"/>
      <c r="O166" s="112"/>
      <c r="P166" s="147"/>
    </row>
    <row r="167" spans="2:22" ht="20.100000000000001" customHeight="1">
      <c r="B167" s="209" t="s">
        <v>102</v>
      </c>
      <c r="C167" s="210"/>
      <c r="D167" s="210"/>
      <c r="E167" s="210"/>
      <c r="F167" s="211"/>
      <c r="G167" s="147" t="s">
        <v>2507</v>
      </c>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2520</v>
      </c>
      <c r="G172" s="190" t="s">
        <v>474</v>
      </c>
      <c r="H172" s="190"/>
      <c r="I172" s="190"/>
      <c r="J172" s="190"/>
      <c r="K172" s="190"/>
      <c r="L172" s="190"/>
      <c r="M172" s="190"/>
      <c r="N172" s="190"/>
      <c r="O172" s="190"/>
      <c r="P172" s="205"/>
    </row>
    <row r="173" spans="2:22" ht="20.100000000000001" customHeight="1">
      <c r="B173" s="130"/>
      <c r="C173" s="108"/>
      <c r="D173" s="108"/>
      <c r="E173" s="108"/>
      <c r="F173" s="21" t="s">
        <v>2520</v>
      </c>
      <c r="G173" s="115" t="s">
        <v>475</v>
      </c>
      <c r="H173" s="115"/>
      <c r="I173" s="115"/>
      <c r="J173" s="115"/>
      <c r="K173" s="115"/>
      <c r="L173" s="115"/>
      <c r="M173" s="115"/>
      <c r="N173" s="115"/>
      <c r="O173" s="115"/>
      <c r="P173" s="188"/>
    </row>
    <row r="174" spans="2:22" ht="20.100000000000001" customHeight="1">
      <c r="B174" s="130"/>
      <c r="C174" s="108"/>
      <c r="D174" s="108"/>
      <c r="E174" s="108"/>
      <c r="F174" s="21" t="s">
        <v>2520</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2521</v>
      </c>
      <c r="J176" s="102"/>
      <c r="K176" s="102"/>
      <c r="L176" s="102"/>
      <c r="M176" s="102"/>
      <c r="N176" s="102"/>
      <c r="O176" s="103"/>
      <c r="P176" s="104"/>
    </row>
    <row r="177" spans="2:16" ht="39.950000000000003" customHeight="1">
      <c r="B177" s="302"/>
      <c r="C177" s="303"/>
      <c r="D177" s="98"/>
      <c r="E177" s="221"/>
      <c r="F177" s="108" t="s">
        <v>108</v>
      </c>
      <c r="G177" s="108"/>
      <c r="H177" s="108"/>
      <c r="I177" s="101" t="s">
        <v>2522</v>
      </c>
      <c r="J177" s="102"/>
      <c r="K177" s="102"/>
      <c r="L177" s="102"/>
      <c r="M177" s="102"/>
      <c r="N177" s="102"/>
      <c r="O177" s="103"/>
      <c r="P177" s="104"/>
    </row>
    <row r="178" spans="2:16" ht="39.950000000000003" customHeight="1">
      <c r="B178" s="302"/>
      <c r="C178" s="303"/>
      <c r="D178" s="98"/>
      <c r="E178" s="221"/>
      <c r="F178" s="108" t="s">
        <v>109</v>
      </c>
      <c r="G178" s="108"/>
      <c r="H178" s="108"/>
      <c r="I178" s="101" t="s">
        <v>2523</v>
      </c>
      <c r="J178" s="102"/>
      <c r="K178" s="102"/>
      <c r="L178" s="102"/>
      <c r="M178" s="102"/>
      <c r="N178" s="102"/>
      <c r="O178" s="103"/>
      <c r="P178" s="104"/>
    </row>
    <row r="179" spans="2:16" ht="39.950000000000003" customHeight="1">
      <c r="B179" s="302"/>
      <c r="C179" s="303"/>
      <c r="D179" s="98"/>
      <c r="E179" s="221"/>
      <c r="F179" s="108" t="s">
        <v>429</v>
      </c>
      <c r="G179" s="108"/>
      <c r="H179" s="108"/>
      <c r="I179" s="101" t="s">
        <v>2523</v>
      </c>
      <c r="J179" s="102"/>
      <c r="K179" s="102"/>
      <c r="L179" s="102"/>
      <c r="M179" s="102"/>
      <c r="N179" s="102"/>
      <c r="O179" s="103"/>
      <c r="P179" s="104"/>
    </row>
    <row r="180" spans="2:16" ht="39.950000000000003" customHeight="1">
      <c r="B180" s="302"/>
      <c r="C180" s="303"/>
      <c r="D180" s="98"/>
      <c r="E180" s="221"/>
      <c r="F180" s="108" t="s">
        <v>110</v>
      </c>
      <c r="G180" s="108"/>
      <c r="H180" s="108"/>
      <c r="I180" s="101" t="s">
        <v>2524</v>
      </c>
      <c r="J180" s="102"/>
      <c r="K180" s="102"/>
      <c r="L180" s="102"/>
      <c r="M180" s="102"/>
      <c r="N180" s="102"/>
      <c r="O180" s="103"/>
      <c r="P180" s="104"/>
    </row>
    <row r="181" spans="2:16" ht="39.950000000000003" customHeight="1">
      <c r="B181" s="302"/>
      <c r="C181" s="303"/>
      <c r="D181" s="98">
        <v>2</v>
      </c>
      <c r="E181" s="221"/>
      <c r="F181" s="108" t="s">
        <v>5</v>
      </c>
      <c r="G181" s="108"/>
      <c r="H181" s="108"/>
      <c r="I181" s="101" t="s">
        <v>2525</v>
      </c>
      <c r="J181" s="102"/>
      <c r="K181" s="102"/>
      <c r="L181" s="102"/>
      <c r="M181" s="102"/>
      <c r="N181" s="102"/>
      <c r="O181" s="103"/>
      <c r="P181" s="104"/>
    </row>
    <row r="182" spans="2:16" ht="39.950000000000003" customHeight="1">
      <c r="B182" s="302"/>
      <c r="C182" s="303"/>
      <c r="D182" s="98"/>
      <c r="E182" s="221"/>
      <c r="F182" s="108" t="s">
        <v>108</v>
      </c>
      <c r="G182" s="108"/>
      <c r="H182" s="108"/>
      <c r="I182" s="101" t="s">
        <v>2526</v>
      </c>
      <c r="J182" s="102"/>
      <c r="K182" s="102"/>
      <c r="L182" s="102"/>
      <c r="M182" s="102"/>
      <c r="N182" s="102"/>
      <c r="O182" s="103"/>
      <c r="P182" s="104"/>
    </row>
    <row r="183" spans="2:16" ht="39.950000000000003" customHeight="1">
      <c r="B183" s="302"/>
      <c r="C183" s="303"/>
      <c r="D183" s="98"/>
      <c r="E183" s="221"/>
      <c r="F183" s="108" t="s">
        <v>109</v>
      </c>
      <c r="G183" s="108"/>
      <c r="H183" s="108"/>
      <c r="I183" s="101" t="s">
        <v>2527</v>
      </c>
      <c r="J183" s="102"/>
      <c r="K183" s="102"/>
      <c r="L183" s="102"/>
      <c r="M183" s="102"/>
      <c r="N183" s="102"/>
      <c r="O183" s="103"/>
      <c r="P183" s="104"/>
    </row>
    <row r="184" spans="2:16" ht="39.950000000000003" customHeight="1">
      <c r="B184" s="302"/>
      <c r="C184" s="303"/>
      <c r="D184" s="98"/>
      <c r="E184" s="221"/>
      <c r="F184" s="108" t="s">
        <v>429</v>
      </c>
      <c r="G184" s="108"/>
      <c r="H184" s="108"/>
      <c r="I184" s="101" t="s">
        <v>2527</v>
      </c>
      <c r="J184" s="102"/>
      <c r="K184" s="102"/>
      <c r="L184" s="102"/>
      <c r="M184" s="102"/>
      <c r="N184" s="102"/>
      <c r="O184" s="103"/>
      <c r="P184" s="104"/>
    </row>
    <row r="185" spans="2:16" ht="39.950000000000003" customHeight="1">
      <c r="B185" s="302"/>
      <c r="C185" s="303"/>
      <c r="D185" s="98"/>
      <c r="E185" s="221"/>
      <c r="F185" s="108" t="s">
        <v>110</v>
      </c>
      <c r="G185" s="108"/>
      <c r="H185" s="108"/>
      <c r="I185" s="101" t="s">
        <v>2528</v>
      </c>
      <c r="J185" s="102"/>
      <c r="K185" s="102"/>
      <c r="L185" s="102"/>
      <c r="M185" s="102"/>
      <c r="N185" s="102"/>
      <c r="O185" s="103"/>
      <c r="P185" s="104"/>
    </row>
    <row r="186" spans="2:16" ht="39.950000000000003" customHeight="1">
      <c r="B186" s="302"/>
      <c r="C186" s="303"/>
      <c r="D186" s="290">
        <v>3</v>
      </c>
      <c r="E186" s="255"/>
      <c r="F186" s="108" t="s">
        <v>5</v>
      </c>
      <c r="G186" s="108"/>
      <c r="H186" s="108"/>
      <c r="I186" s="101" t="s">
        <v>2529</v>
      </c>
      <c r="J186" s="102"/>
      <c r="K186" s="102"/>
      <c r="L186" s="102"/>
      <c r="M186" s="102"/>
      <c r="N186" s="102"/>
      <c r="O186" s="103"/>
      <c r="P186" s="104"/>
    </row>
    <row r="187" spans="2:16" ht="39.950000000000003" customHeight="1">
      <c r="B187" s="302"/>
      <c r="C187" s="303"/>
      <c r="D187" s="291"/>
      <c r="E187" s="256"/>
      <c r="F187" s="108" t="s">
        <v>108</v>
      </c>
      <c r="G187" s="108"/>
      <c r="H187" s="108"/>
      <c r="I187" s="101" t="s">
        <v>2530</v>
      </c>
      <c r="J187" s="102"/>
      <c r="K187" s="102"/>
      <c r="L187" s="102"/>
      <c r="M187" s="102"/>
      <c r="N187" s="102"/>
      <c r="O187" s="103"/>
      <c r="P187" s="104"/>
    </row>
    <row r="188" spans="2:16" ht="39.950000000000003" customHeight="1">
      <c r="B188" s="302"/>
      <c r="C188" s="303"/>
      <c r="D188" s="291"/>
      <c r="E188" s="256"/>
      <c r="F188" s="108" t="s">
        <v>109</v>
      </c>
      <c r="G188" s="108"/>
      <c r="H188" s="108"/>
      <c r="I188" s="101" t="s">
        <v>2527</v>
      </c>
      <c r="J188" s="102"/>
      <c r="K188" s="102"/>
      <c r="L188" s="102"/>
      <c r="M188" s="102"/>
      <c r="N188" s="102"/>
      <c r="O188" s="103"/>
      <c r="P188" s="104"/>
    </row>
    <row r="189" spans="2:16" ht="39.950000000000003" customHeight="1">
      <c r="B189" s="302"/>
      <c r="C189" s="303"/>
      <c r="D189" s="291"/>
      <c r="E189" s="256"/>
      <c r="F189" s="108" t="s">
        <v>429</v>
      </c>
      <c r="G189" s="108"/>
      <c r="H189" s="108"/>
      <c r="I189" s="101" t="s">
        <v>2527</v>
      </c>
      <c r="J189" s="102"/>
      <c r="K189" s="102"/>
      <c r="L189" s="102"/>
      <c r="M189" s="102"/>
      <c r="N189" s="102"/>
      <c r="O189" s="103"/>
      <c r="P189" s="104"/>
    </row>
    <row r="190" spans="2:16" ht="39.950000000000003" customHeight="1">
      <c r="B190" s="478"/>
      <c r="C190" s="479"/>
      <c r="D190" s="292"/>
      <c r="E190" s="257"/>
      <c r="F190" s="108" t="s">
        <v>110</v>
      </c>
      <c r="G190" s="108"/>
      <c r="H190" s="108"/>
      <c r="I190" s="101" t="s">
        <v>2528</v>
      </c>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2521</v>
      </c>
      <c r="J191" s="102"/>
      <c r="K191" s="102"/>
      <c r="L191" s="102"/>
      <c r="M191" s="102"/>
      <c r="N191" s="102"/>
      <c r="O191" s="103"/>
      <c r="P191" s="104"/>
    </row>
    <row r="192" spans="2:16" ht="39.950000000000003" customHeight="1">
      <c r="B192" s="302"/>
      <c r="C192" s="303"/>
      <c r="D192" s="291"/>
      <c r="E192" s="256"/>
      <c r="F192" s="108" t="s">
        <v>108</v>
      </c>
      <c r="G192" s="108"/>
      <c r="H192" s="108"/>
      <c r="I192" s="101" t="s">
        <v>2522</v>
      </c>
      <c r="J192" s="102"/>
      <c r="K192" s="102"/>
      <c r="L192" s="102"/>
      <c r="M192" s="102"/>
      <c r="N192" s="102"/>
      <c r="O192" s="103"/>
      <c r="P192" s="104"/>
    </row>
    <row r="193" spans="2:16" ht="39.950000000000003" customHeight="1">
      <c r="B193" s="302"/>
      <c r="C193" s="303"/>
      <c r="D193" s="291"/>
      <c r="E193" s="256"/>
      <c r="F193" s="177" t="s">
        <v>110</v>
      </c>
      <c r="G193" s="177"/>
      <c r="H193" s="177"/>
      <c r="I193" s="101" t="s">
        <v>2531</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2520</v>
      </c>
      <c r="G201" s="297" t="s">
        <v>448</v>
      </c>
      <c r="H201" s="115"/>
      <c r="I201" s="116"/>
      <c r="J201" s="151" t="s">
        <v>2532</v>
      </c>
      <c r="K201" s="227"/>
      <c r="L201" s="227"/>
      <c r="M201" s="227"/>
      <c r="N201" s="227"/>
      <c r="O201" s="227"/>
      <c r="P201" s="228"/>
    </row>
    <row r="202" spans="2:16" ht="60" customHeight="1">
      <c r="B202" s="130" t="s">
        <v>114</v>
      </c>
      <c r="C202" s="108"/>
      <c r="D202" s="108"/>
      <c r="E202" s="108"/>
      <c r="F202" s="101" t="s">
        <v>2533</v>
      </c>
      <c r="G202" s="101"/>
      <c r="H202" s="101"/>
      <c r="I202" s="101"/>
      <c r="J202" s="101"/>
      <c r="K202" s="101"/>
      <c r="L202" s="101"/>
      <c r="M202" s="101"/>
      <c r="N202" s="101"/>
      <c r="O202" s="151"/>
      <c r="P202" s="152"/>
    </row>
    <row r="203" spans="2:16" ht="60" customHeight="1">
      <c r="B203" s="130" t="s">
        <v>115</v>
      </c>
      <c r="C203" s="108"/>
      <c r="D203" s="108"/>
      <c r="E203" s="108"/>
      <c r="F203" s="101" t="s">
        <v>2534</v>
      </c>
      <c r="G203" s="102"/>
      <c r="H203" s="102"/>
      <c r="I203" s="102"/>
      <c r="J203" s="102"/>
      <c r="K203" s="102"/>
      <c r="L203" s="102"/>
      <c r="M203" s="102"/>
      <c r="N203" s="102"/>
      <c r="O203" s="103"/>
      <c r="P203" s="104"/>
    </row>
    <row r="204" spans="2:16" ht="20.100000000000001" customHeight="1">
      <c r="B204" s="130" t="s">
        <v>116</v>
      </c>
      <c r="C204" s="108"/>
      <c r="D204" s="108"/>
      <c r="E204" s="108"/>
      <c r="F204" s="176" t="s">
        <v>2507</v>
      </c>
      <c r="G204" s="176"/>
      <c r="H204" s="176"/>
      <c r="I204" s="176"/>
      <c r="J204" s="176"/>
      <c r="K204" s="176"/>
      <c r="L204" s="176"/>
      <c r="M204" s="176"/>
      <c r="N204" s="176"/>
      <c r="O204" s="112"/>
      <c r="P204" s="147"/>
    </row>
    <row r="205" spans="2:16" ht="60.75" customHeight="1">
      <c r="B205" s="130" t="s">
        <v>117</v>
      </c>
      <c r="C205" s="108"/>
      <c r="D205" s="108"/>
      <c r="E205" s="108"/>
      <c r="F205" s="101" t="s">
        <v>2535</v>
      </c>
      <c r="G205" s="102"/>
      <c r="H205" s="102"/>
      <c r="I205" s="102"/>
      <c r="J205" s="102"/>
      <c r="K205" s="102"/>
      <c r="L205" s="102"/>
      <c r="M205" s="102"/>
      <c r="N205" s="102"/>
      <c r="O205" s="103"/>
      <c r="P205" s="104"/>
    </row>
    <row r="206" spans="2:16" ht="20.100000000000001" customHeight="1">
      <c r="B206" s="314" t="s">
        <v>119</v>
      </c>
      <c r="C206" s="306"/>
      <c r="D206" s="306"/>
      <c r="E206" s="306"/>
      <c r="F206" s="176" t="s">
        <v>2507</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2508</v>
      </c>
      <c r="G207" s="176"/>
      <c r="H207" s="176"/>
      <c r="I207" s="176"/>
      <c r="J207" s="176"/>
      <c r="K207" s="176"/>
      <c r="L207" s="176"/>
      <c r="M207" s="176"/>
      <c r="N207" s="176"/>
      <c r="O207" s="112"/>
      <c r="P207" s="147"/>
    </row>
    <row r="208" spans="2:16" ht="20.100000000000001" customHeight="1">
      <c r="B208" s="315"/>
      <c r="C208" s="307"/>
      <c r="D208" s="306" t="s">
        <v>122</v>
      </c>
      <c r="E208" s="306"/>
      <c r="F208" s="176" t="s">
        <v>2507</v>
      </c>
      <c r="G208" s="176"/>
      <c r="H208" s="176"/>
      <c r="I208" s="176"/>
      <c r="J208" s="176"/>
      <c r="K208" s="176"/>
      <c r="L208" s="176"/>
      <c r="M208" s="176"/>
      <c r="N208" s="176"/>
      <c r="O208" s="112"/>
      <c r="P208" s="147"/>
    </row>
    <row r="209" spans="2:20" ht="20.100000000000001" customHeight="1">
      <c r="B209" s="315"/>
      <c r="C209" s="307"/>
      <c r="D209" s="306" t="s">
        <v>123</v>
      </c>
      <c r="E209" s="306"/>
      <c r="F209" s="176" t="s">
        <v>2507</v>
      </c>
      <c r="G209" s="176"/>
      <c r="H209" s="176"/>
      <c r="I209" s="176"/>
      <c r="J209" s="176"/>
      <c r="K209" s="176"/>
      <c r="L209" s="176"/>
      <c r="M209" s="176"/>
      <c r="N209" s="176"/>
      <c r="O209" s="112"/>
      <c r="P209" s="147"/>
    </row>
    <row r="210" spans="2:20" ht="20.100000000000001" customHeight="1">
      <c r="B210" s="315"/>
      <c r="C210" s="307"/>
      <c r="D210" s="306" t="s">
        <v>124</v>
      </c>
      <c r="E210" s="306"/>
      <c r="F210" s="176" t="s">
        <v>2507</v>
      </c>
      <c r="G210" s="176"/>
      <c r="H210" s="176"/>
      <c r="I210" s="176"/>
      <c r="J210" s="176"/>
      <c r="K210" s="176"/>
      <c r="L210" s="176"/>
      <c r="M210" s="176"/>
      <c r="N210" s="176"/>
      <c r="O210" s="112"/>
      <c r="P210" s="147"/>
    </row>
    <row r="211" spans="2:20" ht="20.100000000000001" customHeight="1">
      <c r="B211" s="315"/>
      <c r="C211" s="307"/>
      <c r="D211" s="306" t="s">
        <v>125</v>
      </c>
      <c r="E211" s="306"/>
      <c r="F211" s="176" t="s">
        <v>2507</v>
      </c>
      <c r="G211" s="176"/>
      <c r="H211" s="176"/>
      <c r="I211" s="176"/>
      <c r="J211" s="176"/>
      <c r="K211" s="176"/>
      <c r="L211" s="176"/>
      <c r="M211" s="176"/>
      <c r="N211" s="176"/>
      <c r="O211" s="112"/>
      <c r="P211" s="147"/>
    </row>
    <row r="212" spans="2:20" ht="20.100000000000001" customHeight="1">
      <c r="B212" s="315"/>
      <c r="C212" s="307"/>
      <c r="D212" s="307" t="s">
        <v>126</v>
      </c>
      <c r="E212" s="307"/>
      <c r="F212" s="176" t="s">
        <v>2507</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2507</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2508</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2508</v>
      </c>
      <c r="K219" s="176"/>
      <c r="L219" s="176"/>
      <c r="M219" s="176"/>
      <c r="N219" s="176"/>
      <c r="O219" s="112"/>
      <c r="P219" s="147"/>
      <c r="S219" s="38" t="str">
        <f>IF(J219="","未記入","")</f>
        <v/>
      </c>
    </row>
    <row r="220" spans="2:20" ht="60" customHeight="1">
      <c r="B220" s="130" t="s">
        <v>128</v>
      </c>
      <c r="C220" s="108"/>
      <c r="D220" s="108"/>
      <c r="E220" s="108"/>
      <c r="F220" s="101" t="s">
        <v>2604</v>
      </c>
      <c r="G220" s="102"/>
      <c r="H220" s="102"/>
      <c r="I220" s="102"/>
      <c r="J220" s="102"/>
      <c r="K220" s="102"/>
      <c r="L220" s="102"/>
      <c r="M220" s="102"/>
      <c r="N220" s="102"/>
      <c r="O220" s="103"/>
      <c r="P220" s="104"/>
    </row>
    <row r="221" spans="2:20" ht="60" customHeight="1">
      <c r="B221" s="130" t="s">
        <v>493</v>
      </c>
      <c r="C221" s="108"/>
      <c r="D221" s="108"/>
      <c r="E221" s="108"/>
      <c r="F221" s="101" t="s">
        <v>2570</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2536</v>
      </c>
      <c r="K222" s="227"/>
      <c r="L222" s="227"/>
      <c r="M222" s="227"/>
      <c r="N222" s="227"/>
      <c r="O222" s="227"/>
      <c r="P222" s="228"/>
    </row>
    <row r="223" spans="2:20" ht="20.100000000000001" customHeight="1">
      <c r="B223" s="243"/>
      <c r="C223" s="248"/>
      <c r="D223" s="248"/>
      <c r="E223" s="244"/>
      <c r="F223" s="108" t="s">
        <v>137</v>
      </c>
      <c r="G223" s="108"/>
      <c r="H223" s="108"/>
      <c r="I223" s="108"/>
      <c r="J223" s="222">
        <v>2</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2508</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2605</v>
      </c>
      <c r="K227" s="227"/>
      <c r="L227" s="227"/>
      <c r="M227" s="227"/>
      <c r="N227" s="227"/>
      <c r="O227" s="227"/>
      <c r="P227" s="228"/>
    </row>
    <row r="228" spans="1:20" ht="20.100000000000001" customHeight="1">
      <c r="B228" s="130" t="s">
        <v>132</v>
      </c>
      <c r="C228" s="108"/>
      <c r="D228" s="108"/>
      <c r="E228" s="108"/>
      <c r="F228" s="112">
        <v>60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0.8</v>
      </c>
      <c r="O238" s="112"/>
      <c r="P238" s="147"/>
    </row>
    <row r="239" spans="1:20" ht="20.100000000000001" customHeight="1">
      <c r="B239" s="130" t="s">
        <v>141</v>
      </c>
      <c r="C239" s="108"/>
      <c r="D239" s="108"/>
      <c r="E239" s="328">
        <f>IF(OR($H$239&lt;&gt;"",$K$239&lt;&gt;""),SUM($H$239,$K$239),"")</f>
        <v>1</v>
      </c>
      <c r="F239" s="328"/>
      <c r="G239" s="328"/>
      <c r="H239" s="176">
        <v>1</v>
      </c>
      <c r="I239" s="176"/>
      <c r="J239" s="176"/>
      <c r="K239" s="176"/>
      <c r="L239" s="176"/>
      <c r="M239" s="176"/>
      <c r="N239" s="176">
        <v>1</v>
      </c>
      <c r="O239" s="112"/>
      <c r="P239" s="147"/>
    </row>
    <row r="240" spans="1:20" ht="20.100000000000001" customHeight="1">
      <c r="B240" s="327" t="s">
        <v>142</v>
      </c>
      <c r="C240" s="108"/>
      <c r="D240" s="108"/>
      <c r="E240" s="328">
        <f>IF(OR($H$240&lt;&gt;"",$K$240&lt;&gt;""),SUM($H$240,$K$240),"")</f>
        <v>21</v>
      </c>
      <c r="F240" s="328"/>
      <c r="G240" s="328"/>
      <c r="H240" s="176">
        <v>21</v>
      </c>
      <c r="I240" s="176"/>
      <c r="J240" s="176"/>
      <c r="K240" s="176"/>
      <c r="L240" s="176"/>
      <c r="M240" s="176"/>
      <c r="N240" s="176">
        <v>21</v>
      </c>
      <c r="O240" s="112"/>
      <c r="P240" s="147"/>
    </row>
    <row r="241" spans="2:20" ht="20.100000000000001" customHeight="1">
      <c r="B241" s="57"/>
      <c r="C241" s="108" t="s">
        <v>143</v>
      </c>
      <c r="D241" s="108"/>
      <c r="E241" s="328">
        <f>IF(OR($H$241&lt;&gt;"",$K$241&lt;&gt;""),SUM($H$241,$K$241),"")</f>
        <v>16</v>
      </c>
      <c r="F241" s="328"/>
      <c r="G241" s="328"/>
      <c r="H241" s="176">
        <v>16</v>
      </c>
      <c r="I241" s="176"/>
      <c r="J241" s="176"/>
      <c r="K241" s="176"/>
      <c r="L241" s="176"/>
      <c r="M241" s="176"/>
      <c r="N241" s="176">
        <v>16</v>
      </c>
      <c r="O241" s="112"/>
      <c r="P241" s="147"/>
    </row>
    <row r="242" spans="2:20" ht="20.100000000000001" customHeight="1">
      <c r="B242" s="58"/>
      <c r="C242" s="108" t="s">
        <v>144</v>
      </c>
      <c r="D242" s="108"/>
      <c r="E242" s="328">
        <f>IF(OR($H$242&lt;&gt;"",$K$242&lt;&gt;""),SUM($H$242,$K$242),"")</f>
        <v>5</v>
      </c>
      <c r="F242" s="328"/>
      <c r="G242" s="328"/>
      <c r="H242" s="176">
        <v>5</v>
      </c>
      <c r="I242" s="176"/>
      <c r="J242" s="176"/>
      <c r="K242" s="176"/>
      <c r="L242" s="176"/>
      <c r="M242" s="176"/>
      <c r="N242" s="176">
        <v>5</v>
      </c>
      <c r="O242" s="112"/>
      <c r="P242" s="147"/>
    </row>
    <row r="243" spans="2:20" ht="20.100000000000001" customHeight="1">
      <c r="B243" s="130" t="s">
        <v>145</v>
      </c>
      <c r="C243" s="108"/>
      <c r="D243" s="108"/>
      <c r="E243" s="328">
        <f>IF(OR($H$243&lt;&gt;"",$K$243&lt;&gt;""),SUM($H$243,$K$243),"")</f>
        <v>1</v>
      </c>
      <c r="F243" s="328"/>
      <c r="G243" s="328"/>
      <c r="H243" s="176">
        <v>1</v>
      </c>
      <c r="I243" s="176"/>
      <c r="J243" s="176"/>
      <c r="K243" s="176"/>
      <c r="L243" s="176"/>
      <c r="M243" s="176"/>
      <c r="N243" s="176">
        <v>1</v>
      </c>
      <c r="O243" s="112"/>
      <c r="P243" s="147"/>
    </row>
    <row r="244" spans="2:20" ht="20.100000000000001" customHeight="1">
      <c r="B244" s="130" t="s">
        <v>146</v>
      </c>
      <c r="C244" s="108"/>
      <c r="D244" s="108"/>
      <c r="E244" s="328">
        <f>IF(OR($H$244&lt;&gt;"",$K$244&lt;&gt;""),SUM($H$244,$K$244),"")</f>
        <v>1</v>
      </c>
      <c r="F244" s="328"/>
      <c r="G244" s="328"/>
      <c r="H244" s="176">
        <v>1</v>
      </c>
      <c r="I244" s="176"/>
      <c r="J244" s="176"/>
      <c r="K244" s="176"/>
      <c r="L244" s="176"/>
      <c r="M244" s="176"/>
      <c r="N244" s="176">
        <v>1</v>
      </c>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f>IF(OR($H$247&lt;&gt;"",$K$247&lt;&gt;""),SUM($H$247,$K$247),"")</f>
        <v>1</v>
      </c>
      <c r="F247" s="328"/>
      <c r="G247" s="328"/>
      <c r="H247" s="176">
        <v>1</v>
      </c>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37.5</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13</v>
      </c>
      <c r="H259" s="328"/>
      <c r="I259" s="328"/>
      <c r="J259" s="176">
        <v>13</v>
      </c>
      <c r="K259" s="176"/>
      <c r="L259" s="176"/>
      <c r="M259" s="176"/>
      <c r="N259" s="176"/>
      <c r="O259" s="112"/>
      <c r="P259" s="147"/>
    </row>
    <row r="260" spans="2:20" ht="20.100000000000001" customHeight="1">
      <c r="B260" s="178" t="s">
        <v>163</v>
      </c>
      <c r="C260" s="179"/>
      <c r="D260" s="179"/>
      <c r="E260" s="179"/>
      <c r="F260" s="179"/>
      <c r="G260" s="328">
        <f>IF(OR($J$260&lt;&gt;"",$M$260&lt;&gt;""),SUM($J$260,$M$260),"")</f>
        <v>6</v>
      </c>
      <c r="H260" s="328"/>
      <c r="I260" s="328"/>
      <c r="J260" s="176">
        <v>6</v>
      </c>
      <c r="K260" s="176"/>
      <c r="L260" s="176"/>
      <c r="M260" s="176"/>
      <c r="N260" s="176"/>
      <c r="O260" s="112"/>
      <c r="P260" s="147"/>
    </row>
    <row r="261" spans="2:20" ht="20.100000000000001" customHeight="1">
      <c r="B261" s="178" t="s">
        <v>399</v>
      </c>
      <c r="C261" s="179"/>
      <c r="D261" s="179"/>
      <c r="E261" s="179"/>
      <c r="F261" s="179"/>
      <c r="G261" s="328">
        <f>IF(OR($J$261&lt;&gt;"",$M$261&lt;&gt;""),SUM($J$261,$M$261),"")</f>
        <v>5</v>
      </c>
      <c r="H261" s="328"/>
      <c r="I261" s="328"/>
      <c r="J261" s="176">
        <v>5</v>
      </c>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f>IF(OR($J$268&lt;&gt;"",$M$268&lt;&gt;""),SUM($J$268,$M$268),"")</f>
        <v>1</v>
      </c>
      <c r="H268" s="328"/>
      <c r="I268" s="328"/>
      <c r="J268" s="176">
        <v>1</v>
      </c>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3</v>
      </c>
      <c r="G280" s="268"/>
      <c r="H280" s="268"/>
      <c r="I280" s="268"/>
      <c r="J280" s="64" t="s">
        <v>495</v>
      </c>
      <c r="K280" s="267">
        <v>2</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t="s">
        <v>2537</v>
      </c>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v>2.2000000000000002</v>
      </c>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2508</v>
      </c>
      <c r="M295" s="125"/>
      <c r="N295" s="125"/>
      <c r="O295" s="125"/>
      <c r="P295" s="126"/>
    </row>
    <row r="296" spans="2:22" ht="20.100000000000001" customHeight="1">
      <c r="B296" s="105"/>
      <c r="C296" s="106"/>
      <c r="D296" s="106"/>
      <c r="E296" s="106"/>
      <c r="F296" s="107"/>
      <c r="G296" s="231" t="s">
        <v>456</v>
      </c>
      <c r="H296" s="211"/>
      <c r="I296" s="112" t="s">
        <v>2508</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2538</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2</v>
      </c>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v>2</v>
      </c>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v>1</v>
      </c>
      <c r="H304" s="365"/>
      <c r="I304" s="365">
        <v>2</v>
      </c>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v>2</v>
      </c>
      <c r="H306" s="365"/>
      <c r="I306" s="365">
        <v>8</v>
      </c>
      <c r="J306" s="365"/>
      <c r="K306" s="365">
        <v>1</v>
      </c>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2</v>
      </c>
      <c r="H308" s="365"/>
      <c r="I308" s="365">
        <v>3</v>
      </c>
      <c r="J308" s="365"/>
      <c r="K308" s="365"/>
      <c r="L308" s="365"/>
      <c r="M308" s="365"/>
      <c r="N308" s="365"/>
      <c r="O308" s="365">
        <v>1</v>
      </c>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v>1</v>
      </c>
      <c r="J310" s="37"/>
      <c r="K310" s="37"/>
      <c r="L310" s="37"/>
      <c r="M310" s="37">
        <v>1</v>
      </c>
      <c r="N310" s="37"/>
      <c r="O310" s="37"/>
      <c r="P310" s="37"/>
      <c r="Q310" s="19"/>
      <c r="R310" s="5"/>
      <c r="S310" s="23"/>
      <c r="T310" s="23"/>
      <c r="V310" s="5"/>
    </row>
    <row r="311" spans="1:22" ht="20.100000000000001" customHeight="1" thickBot="1">
      <c r="B311" s="258" t="s">
        <v>193</v>
      </c>
      <c r="C311" s="165"/>
      <c r="D311" s="165"/>
      <c r="E311" s="165"/>
      <c r="F311" s="165"/>
      <c r="G311" s="165"/>
      <c r="H311" s="336" t="s">
        <v>2508</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2539</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2540</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2520</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2507</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2507</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2541</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2542</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2543</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2544</v>
      </c>
      <c r="J332" s="176"/>
      <c r="K332" s="176"/>
      <c r="L332" s="176"/>
      <c r="M332" s="112" t="s">
        <v>2545</v>
      </c>
      <c r="N332" s="113"/>
      <c r="O332" s="113"/>
      <c r="P332" s="117"/>
    </row>
    <row r="333" spans="2:20" ht="20.100000000000001" customHeight="1">
      <c r="B333" s="130"/>
      <c r="C333" s="108"/>
      <c r="D333" s="108"/>
      <c r="E333" s="224" t="s">
        <v>215</v>
      </c>
      <c r="F333" s="115"/>
      <c r="G333" s="115"/>
      <c r="H333" s="116"/>
      <c r="I333" s="112">
        <v>87</v>
      </c>
      <c r="J333" s="113"/>
      <c r="K333" s="113"/>
      <c r="L333" s="68" t="s">
        <v>498</v>
      </c>
      <c r="M333" s="112">
        <v>86</v>
      </c>
      <c r="N333" s="113"/>
      <c r="O333" s="113"/>
      <c r="P333" s="53" t="s">
        <v>498</v>
      </c>
    </row>
    <row r="334" spans="2:20" ht="20.100000000000001" customHeight="1">
      <c r="B334" s="130" t="s">
        <v>45</v>
      </c>
      <c r="C334" s="108"/>
      <c r="D334" s="108"/>
      <c r="E334" s="224" t="s">
        <v>216</v>
      </c>
      <c r="F334" s="115"/>
      <c r="G334" s="115"/>
      <c r="H334" s="116"/>
      <c r="I334" s="112">
        <v>18</v>
      </c>
      <c r="J334" s="113"/>
      <c r="K334" s="113"/>
      <c r="L334" s="68" t="s">
        <v>490</v>
      </c>
      <c r="M334" s="112">
        <v>18</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392">
        <v>100000</v>
      </c>
      <c r="J339" s="113"/>
      <c r="K339" s="113"/>
      <c r="L339" s="63" t="s">
        <v>499</v>
      </c>
      <c r="M339" s="392">
        <v>100000</v>
      </c>
      <c r="N339" s="113"/>
      <c r="O339" s="113"/>
      <c r="P339" s="50" t="s">
        <v>499</v>
      </c>
    </row>
    <row r="340" spans="2:20" ht="20.100000000000001" customHeight="1">
      <c r="B340" s="92" t="s">
        <v>209</v>
      </c>
      <c r="C340" s="93"/>
      <c r="D340" s="93"/>
      <c r="E340" s="93"/>
      <c r="F340" s="93"/>
      <c r="G340" s="93"/>
      <c r="H340" s="94"/>
      <c r="I340" s="392">
        <v>192868</v>
      </c>
      <c r="J340" s="113"/>
      <c r="K340" s="113"/>
      <c r="L340" s="63" t="s">
        <v>499</v>
      </c>
      <c r="M340" s="392">
        <v>198964</v>
      </c>
      <c r="N340" s="113"/>
      <c r="O340" s="113"/>
      <c r="P340" s="50" t="s">
        <v>499</v>
      </c>
    </row>
    <row r="341" spans="2:20" ht="20.100000000000001" customHeight="1">
      <c r="B341" s="393"/>
      <c r="C341" s="224" t="s">
        <v>210</v>
      </c>
      <c r="D341" s="115"/>
      <c r="E341" s="115"/>
      <c r="F341" s="115"/>
      <c r="G341" s="115"/>
      <c r="H341" s="116"/>
      <c r="I341" s="392">
        <v>58000</v>
      </c>
      <c r="J341" s="113"/>
      <c r="K341" s="113"/>
      <c r="L341" s="63" t="s">
        <v>499</v>
      </c>
      <c r="M341" s="392">
        <v>58000</v>
      </c>
      <c r="N341" s="113"/>
      <c r="O341" s="113"/>
      <c r="P341" s="50" t="s">
        <v>499</v>
      </c>
    </row>
    <row r="342" spans="2:20" ht="20.100000000000001" customHeight="1">
      <c r="B342" s="130"/>
      <c r="C342" s="394" t="s">
        <v>212</v>
      </c>
      <c r="D342" s="240" t="s">
        <v>211</v>
      </c>
      <c r="E342" s="241"/>
      <c r="F342" s="241"/>
      <c r="G342" s="241"/>
      <c r="H342" s="242"/>
      <c r="I342" s="392">
        <v>19418</v>
      </c>
      <c r="J342" s="113"/>
      <c r="K342" s="113"/>
      <c r="L342" s="63" t="s">
        <v>499</v>
      </c>
      <c r="M342" s="392">
        <v>25514</v>
      </c>
      <c r="N342" s="113"/>
      <c r="O342" s="113"/>
      <c r="P342" s="50" t="s">
        <v>499</v>
      </c>
    </row>
    <row r="343" spans="2:20" ht="20.100000000000001" customHeight="1">
      <c r="B343" s="130"/>
      <c r="C343" s="394"/>
      <c r="D343" s="394" t="s">
        <v>213</v>
      </c>
      <c r="E343" s="224" t="s">
        <v>221</v>
      </c>
      <c r="F343" s="115"/>
      <c r="G343" s="115"/>
      <c r="H343" s="116"/>
      <c r="I343" s="392">
        <v>53850</v>
      </c>
      <c r="J343" s="113"/>
      <c r="K343" s="113"/>
      <c r="L343" s="63" t="s">
        <v>499</v>
      </c>
      <c r="M343" s="392">
        <v>53850</v>
      </c>
      <c r="N343" s="113"/>
      <c r="O343" s="113"/>
      <c r="P343" s="50" t="s">
        <v>499</v>
      </c>
    </row>
    <row r="344" spans="2:20" ht="20.100000000000001" customHeight="1">
      <c r="B344" s="130"/>
      <c r="C344" s="394"/>
      <c r="D344" s="394"/>
      <c r="E344" s="224" t="s">
        <v>222</v>
      </c>
      <c r="F344" s="115"/>
      <c r="G344" s="115"/>
      <c r="H344" s="116"/>
      <c r="I344" s="392">
        <v>44000</v>
      </c>
      <c r="J344" s="113"/>
      <c r="K344" s="113"/>
      <c r="L344" s="63" t="s">
        <v>499</v>
      </c>
      <c r="M344" s="392">
        <v>44000</v>
      </c>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392">
        <v>17600</v>
      </c>
      <c r="J346" s="113"/>
      <c r="K346" s="113"/>
      <c r="L346" s="63" t="s">
        <v>499</v>
      </c>
      <c r="M346" s="392">
        <v>17600</v>
      </c>
      <c r="N346" s="113"/>
      <c r="O346" s="113"/>
      <c r="P346" s="50" t="s">
        <v>499</v>
      </c>
    </row>
    <row r="347" spans="2:20" ht="20.100000000000001" customHeight="1">
      <c r="B347" s="130"/>
      <c r="C347" s="394"/>
      <c r="D347" s="394"/>
      <c r="E347" s="224" t="s">
        <v>71</v>
      </c>
      <c r="F347" s="115"/>
      <c r="G347" s="115"/>
      <c r="H347" s="116"/>
      <c r="I347" s="112"/>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2546</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1.7</v>
      </c>
      <c r="J355" s="113"/>
      <c r="K355" s="115" t="s">
        <v>501</v>
      </c>
      <c r="L355" s="115"/>
      <c r="M355" s="115"/>
      <c r="N355" s="115"/>
      <c r="O355" s="115"/>
      <c r="P355" s="188"/>
    </row>
    <row r="356" spans="2:20" ht="60" customHeight="1">
      <c r="B356" s="40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2547</v>
      </c>
      <c r="H357" s="227"/>
      <c r="I357" s="227"/>
      <c r="J357" s="227"/>
      <c r="K357" s="227"/>
      <c r="L357" s="227"/>
      <c r="M357" s="227"/>
      <c r="N357" s="227"/>
      <c r="O357" s="227"/>
      <c r="P357" s="228"/>
    </row>
    <row r="358" spans="2:20" ht="60" customHeight="1">
      <c r="B358" s="114" t="s">
        <v>221</v>
      </c>
      <c r="C358" s="115"/>
      <c r="D358" s="115"/>
      <c r="E358" s="115"/>
      <c r="F358" s="116"/>
      <c r="G358" s="151" t="s">
        <v>2548</v>
      </c>
      <c r="H358" s="227"/>
      <c r="I358" s="227"/>
      <c r="J358" s="227"/>
      <c r="K358" s="227"/>
      <c r="L358" s="227"/>
      <c r="M358" s="227"/>
      <c r="N358" s="227"/>
      <c r="O358" s="227"/>
      <c r="P358" s="228"/>
    </row>
    <row r="359" spans="2:20" ht="60" customHeight="1">
      <c r="B359" s="114" t="s">
        <v>224</v>
      </c>
      <c r="C359" s="115"/>
      <c r="D359" s="115"/>
      <c r="E359" s="115"/>
      <c r="F359" s="116"/>
      <c r="G359" s="151" t="s">
        <v>2549</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t="s">
        <v>2593</v>
      </c>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11</v>
      </c>
      <c r="I387" s="125"/>
      <c r="J387" s="125"/>
      <c r="K387" s="125"/>
      <c r="L387" s="125"/>
      <c r="M387" s="125"/>
      <c r="N387" s="125"/>
      <c r="O387" s="125"/>
      <c r="P387" s="62" t="s">
        <v>495</v>
      </c>
    </row>
    <row r="388" spans="1:20" ht="20.100000000000001" customHeight="1">
      <c r="B388" s="95"/>
      <c r="C388" s="97"/>
      <c r="D388" s="108" t="s">
        <v>250</v>
      </c>
      <c r="E388" s="108"/>
      <c r="F388" s="108"/>
      <c r="G388" s="108"/>
      <c r="H388" s="112">
        <v>45</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2</v>
      </c>
      <c r="I389" s="113"/>
      <c r="J389" s="113"/>
      <c r="K389" s="113"/>
      <c r="L389" s="113"/>
      <c r="M389" s="113"/>
      <c r="N389" s="113"/>
      <c r="O389" s="113"/>
      <c r="P389" s="50" t="s">
        <v>497</v>
      </c>
    </row>
    <row r="390" spans="1:20" ht="20.100000000000001" customHeight="1">
      <c r="B390" s="130"/>
      <c r="C390" s="108"/>
      <c r="D390" s="108" t="s">
        <v>252</v>
      </c>
      <c r="E390" s="108"/>
      <c r="F390" s="108"/>
      <c r="G390" s="108"/>
      <c r="H390" s="112">
        <v>5</v>
      </c>
      <c r="I390" s="113"/>
      <c r="J390" s="113"/>
      <c r="K390" s="113"/>
      <c r="L390" s="113"/>
      <c r="M390" s="113"/>
      <c r="N390" s="113"/>
      <c r="O390" s="113"/>
      <c r="P390" s="50" t="s">
        <v>497</v>
      </c>
    </row>
    <row r="391" spans="1:20" ht="20.100000000000001" customHeight="1">
      <c r="B391" s="130"/>
      <c r="C391" s="108"/>
      <c r="D391" s="108" t="s">
        <v>253</v>
      </c>
      <c r="E391" s="108"/>
      <c r="F391" s="108"/>
      <c r="G391" s="108"/>
      <c r="H391" s="112">
        <v>13</v>
      </c>
      <c r="I391" s="113"/>
      <c r="J391" s="113"/>
      <c r="K391" s="113"/>
      <c r="L391" s="113"/>
      <c r="M391" s="113"/>
      <c r="N391" s="113"/>
      <c r="O391" s="113"/>
      <c r="P391" s="50" t="s">
        <v>497</v>
      </c>
    </row>
    <row r="392" spans="1:20" ht="20.100000000000001" customHeight="1">
      <c r="B392" s="130"/>
      <c r="C392" s="108"/>
      <c r="D392" s="108" t="s">
        <v>254</v>
      </c>
      <c r="E392" s="108"/>
      <c r="F392" s="108"/>
      <c r="G392" s="108"/>
      <c r="H392" s="112">
        <v>36</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c r="I393" s="113"/>
      <c r="J393" s="113"/>
      <c r="K393" s="113"/>
      <c r="L393" s="113"/>
      <c r="M393" s="113"/>
      <c r="N393" s="113"/>
      <c r="O393" s="113"/>
      <c r="P393" s="50" t="s">
        <v>497</v>
      </c>
    </row>
    <row r="394" spans="1:20" ht="20.100000000000001" customHeight="1">
      <c r="B394" s="421"/>
      <c r="C394" s="422"/>
      <c r="D394" s="108" t="s">
        <v>256</v>
      </c>
      <c r="E394" s="108"/>
      <c r="F394" s="108"/>
      <c r="G394" s="108"/>
      <c r="H394" s="112">
        <v>9</v>
      </c>
      <c r="I394" s="113"/>
      <c r="J394" s="113"/>
      <c r="K394" s="113"/>
      <c r="L394" s="113"/>
      <c r="M394" s="113"/>
      <c r="N394" s="113"/>
      <c r="O394" s="113"/>
      <c r="P394" s="50" t="s">
        <v>497</v>
      </c>
    </row>
    <row r="395" spans="1:20" ht="20.100000000000001" customHeight="1">
      <c r="B395" s="421"/>
      <c r="C395" s="422"/>
      <c r="D395" s="108" t="s">
        <v>257</v>
      </c>
      <c r="E395" s="108"/>
      <c r="F395" s="108"/>
      <c r="G395" s="108"/>
      <c r="H395" s="112">
        <v>2</v>
      </c>
      <c r="I395" s="113"/>
      <c r="J395" s="113"/>
      <c r="K395" s="113"/>
      <c r="L395" s="113"/>
      <c r="M395" s="113"/>
      <c r="N395" s="113"/>
      <c r="O395" s="113"/>
      <c r="P395" s="50" t="s">
        <v>497</v>
      </c>
    </row>
    <row r="396" spans="1:20" ht="20.100000000000001" customHeight="1">
      <c r="B396" s="421"/>
      <c r="C396" s="422"/>
      <c r="D396" s="108" t="s">
        <v>258</v>
      </c>
      <c r="E396" s="108"/>
      <c r="F396" s="108"/>
      <c r="G396" s="108"/>
      <c r="H396" s="112">
        <v>18</v>
      </c>
      <c r="I396" s="113"/>
      <c r="J396" s="113"/>
      <c r="K396" s="113"/>
      <c r="L396" s="113"/>
      <c r="M396" s="113"/>
      <c r="N396" s="113"/>
      <c r="O396" s="113"/>
      <c r="P396" s="50" t="s">
        <v>497</v>
      </c>
    </row>
    <row r="397" spans="1:20" ht="20.100000000000001" customHeight="1">
      <c r="B397" s="421"/>
      <c r="C397" s="422"/>
      <c r="D397" s="108" t="s">
        <v>259</v>
      </c>
      <c r="E397" s="108"/>
      <c r="F397" s="108"/>
      <c r="G397" s="108"/>
      <c r="H397" s="112">
        <v>9</v>
      </c>
      <c r="I397" s="113"/>
      <c r="J397" s="113"/>
      <c r="K397" s="113"/>
      <c r="L397" s="113"/>
      <c r="M397" s="113"/>
      <c r="N397" s="113"/>
      <c r="O397" s="113"/>
      <c r="P397" s="50" t="s">
        <v>497</v>
      </c>
    </row>
    <row r="398" spans="1:20" ht="20.100000000000001" customHeight="1">
      <c r="B398" s="421"/>
      <c r="C398" s="422"/>
      <c r="D398" s="108" t="s">
        <v>260</v>
      </c>
      <c r="E398" s="108"/>
      <c r="F398" s="108"/>
      <c r="G398" s="108"/>
      <c r="H398" s="112">
        <v>9</v>
      </c>
      <c r="I398" s="113"/>
      <c r="J398" s="113"/>
      <c r="K398" s="113"/>
      <c r="L398" s="113"/>
      <c r="M398" s="113"/>
      <c r="N398" s="113"/>
      <c r="O398" s="113"/>
      <c r="P398" s="50" t="s">
        <v>497</v>
      </c>
    </row>
    <row r="399" spans="1:20" ht="20.100000000000001" customHeight="1">
      <c r="B399" s="421"/>
      <c r="C399" s="422"/>
      <c r="D399" s="108" t="s">
        <v>261</v>
      </c>
      <c r="E399" s="108"/>
      <c r="F399" s="108"/>
      <c r="G399" s="108"/>
      <c r="H399" s="112">
        <v>7</v>
      </c>
      <c r="I399" s="113"/>
      <c r="J399" s="113"/>
      <c r="K399" s="113"/>
      <c r="L399" s="113"/>
      <c r="M399" s="113"/>
      <c r="N399" s="113"/>
      <c r="O399" s="113"/>
      <c r="P399" s="50" t="s">
        <v>497</v>
      </c>
    </row>
    <row r="400" spans="1:20" ht="20.100000000000001" customHeight="1">
      <c r="B400" s="423"/>
      <c r="C400" s="424"/>
      <c r="D400" s="108" t="s">
        <v>262</v>
      </c>
      <c r="E400" s="108"/>
      <c r="F400" s="108"/>
      <c r="G400" s="108"/>
      <c r="H400" s="112">
        <v>2</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3</v>
      </c>
      <c r="I401" s="113"/>
      <c r="J401" s="113"/>
      <c r="K401" s="113"/>
      <c r="L401" s="113"/>
      <c r="M401" s="113"/>
      <c r="N401" s="113"/>
      <c r="O401" s="113"/>
      <c r="P401" s="50" t="s">
        <v>497</v>
      </c>
    </row>
    <row r="402" spans="2:20" ht="20.100000000000001" customHeight="1">
      <c r="B402" s="130"/>
      <c r="C402" s="108"/>
      <c r="D402" s="108" t="s">
        <v>264</v>
      </c>
      <c r="E402" s="108"/>
      <c r="F402" s="108"/>
      <c r="G402" s="108"/>
      <c r="H402" s="112">
        <v>9</v>
      </c>
      <c r="I402" s="113"/>
      <c r="J402" s="113"/>
      <c r="K402" s="113"/>
      <c r="L402" s="113"/>
      <c r="M402" s="113"/>
      <c r="N402" s="113"/>
      <c r="O402" s="113"/>
      <c r="P402" s="50" t="s">
        <v>497</v>
      </c>
    </row>
    <row r="403" spans="2:20" ht="20.100000000000001" customHeight="1">
      <c r="B403" s="130"/>
      <c r="C403" s="108"/>
      <c r="D403" s="108" t="s">
        <v>265</v>
      </c>
      <c r="E403" s="108"/>
      <c r="F403" s="108"/>
      <c r="G403" s="108"/>
      <c r="H403" s="112">
        <v>28</v>
      </c>
      <c r="I403" s="113"/>
      <c r="J403" s="113"/>
      <c r="K403" s="113"/>
      <c r="L403" s="113"/>
      <c r="M403" s="113"/>
      <c r="N403" s="113"/>
      <c r="O403" s="113"/>
      <c r="P403" s="50" t="s">
        <v>497</v>
      </c>
    </row>
    <row r="404" spans="2:20" ht="20.100000000000001" customHeight="1">
      <c r="B404" s="130"/>
      <c r="C404" s="108"/>
      <c r="D404" s="108" t="s">
        <v>266</v>
      </c>
      <c r="E404" s="108"/>
      <c r="F404" s="108"/>
      <c r="G404" s="108"/>
      <c r="H404" s="112">
        <v>8</v>
      </c>
      <c r="I404" s="113"/>
      <c r="J404" s="113"/>
      <c r="K404" s="113"/>
      <c r="L404" s="113"/>
      <c r="M404" s="113"/>
      <c r="N404" s="113"/>
      <c r="O404" s="113"/>
      <c r="P404" s="50" t="s">
        <v>497</v>
      </c>
    </row>
    <row r="405" spans="2:20" ht="20.100000000000001" customHeight="1">
      <c r="B405" s="130"/>
      <c r="C405" s="108"/>
      <c r="D405" s="108" t="s">
        <v>267</v>
      </c>
      <c r="E405" s="108"/>
      <c r="F405" s="108"/>
      <c r="G405" s="108"/>
      <c r="H405" s="112">
        <v>8</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87</v>
      </c>
      <c r="I409" s="125"/>
      <c r="J409" s="125"/>
      <c r="K409" s="125"/>
      <c r="L409" s="125"/>
      <c r="M409" s="125"/>
      <c r="N409" s="125"/>
      <c r="O409" s="125"/>
      <c r="P409" s="62" t="s">
        <v>503</v>
      </c>
    </row>
    <row r="410" spans="2:20" ht="20.100000000000001" customHeight="1">
      <c r="B410" s="130" t="s">
        <v>271</v>
      </c>
      <c r="C410" s="108"/>
      <c r="D410" s="108"/>
      <c r="E410" s="108"/>
      <c r="F410" s="108"/>
      <c r="G410" s="108"/>
      <c r="H410" s="112">
        <v>56</v>
      </c>
      <c r="I410" s="113"/>
      <c r="J410" s="113"/>
      <c r="K410" s="113"/>
      <c r="L410" s="113"/>
      <c r="M410" s="113"/>
      <c r="N410" s="113"/>
      <c r="O410" s="113"/>
      <c r="P410" s="50" t="s">
        <v>495</v>
      </c>
    </row>
    <row r="411" spans="2:20" ht="20.100000000000001" customHeight="1">
      <c r="B411" s="130" t="s">
        <v>272</v>
      </c>
      <c r="C411" s="108"/>
      <c r="D411" s="108"/>
      <c r="E411" s="108"/>
      <c r="F411" s="108"/>
      <c r="G411" s="108"/>
      <c r="H411" s="112">
        <v>95</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v>0</v>
      </c>
      <c r="I416" s="125"/>
      <c r="J416" s="125"/>
      <c r="K416" s="125"/>
      <c r="L416" s="125"/>
      <c r="M416" s="125"/>
      <c r="N416" s="125"/>
      <c r="O416" s="125"/>
      <c r="P416" s="62" t="s">
        <v>497</v>
      </c>
    </row>
    <row r="417" spans="1:20" ht="20.100000000000001" customHeight="1">
      <c r="B417" s="444"/>
      <c r="C417" s="445"/>
      <c r="D417" s="445"/>
      <c r="E417" s="108" t="s">
        <v>281</v>
      </c>
      <c r="F417" s="108"/>
      <c r="G417" s="108"/>
      <c r="H417" s="112">
        <v>0</v>
      </c>
      <c r="I417" s="113"/>
      <c r="J417" s="113"/>
      <c r="K417" s="113"/>
      <c r="L417" s="113"/>
      <c r="M417" s="113"/>
      <c r="N417" s="113"/>
      <c r="O417" s="113"/>
      <c r="P417" s="50" t="s">
        <v>497</v>
      </c>
    </row>
    <row r="418" spans="1:20" ht="20.100000000000001" customHeight="1">
      <c r="B418" s="444"/>
      <c r="C418" s="445"/>
      <c r="D418" s="445"/>
      <c r="E418" s="108" t="s">
        <v>282</v>
      </c>
      <c r="F418" s="108"/>
      <c r="G418" s="108"/>
      <c r="H418" s="112">
        <v>7</v>
      </c>
      <c r="I418" s="113"/>
      <c r="J418" s="113"/>
      <c r="K418" s="113"/>
      <c r="L418" s="113"/>
      <c r="M418" s="113"/>
      <c r="N418" s="113"/>
      <c r="O418" s="113"/>
      <c r="P418" s="50" t="s">
        <v>497</v>
      </c>
    </row>
    <row r="419" spans="1:20" ht="20.100000000000001" customHeight="1">
      <c r="B419" s="444"/>
      <c r="C419" s="445"/>
      <c r="D419" s="445"/>
      <c r="E419" s="108" t="s">
        <v>430</v>
      </c>
      <c r="F419" s="108"/>
      <c r="G419" s="108"/>
      <c r="H419" s="112">
        <v>8</v>
      </c>
      <c r="I419" s="113"/>
      <c r="J419" s="113"/>
      <c r="K419" s="113"/>
      <c r="L419" s="113"/>
      <c r="M419" s="113"/>
      <c r="N419" s="113"/>
      <c r="O419" s="113"/>
      <c r="P419" s="50" t="s">
        <v>497</v>
      </c>
    </row>
    <row r="420" spans="1:20" ht="20.100000000000001" customHeight="1">
      <c r="B420" s="444"/>
      <c r="C420" s="445"/>
      <c r="D420" s="44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v>15</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t="s">
        <v>2551</v>
      </c>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2590</v>
      </c>
      <c r="I431" s="227"/>
      <c r="J431" s="227"/>
      <c r="K431" s="227"/>
      <c r="L431" s="227"/>
      <c r="M431" s="227"/>
      <c r="N431" s="227"/>
      <c r="O431" s="227"/>
      <c r="P431" s="228"/>
    </row>
    <row r="432" spans="1:20" ht="20.100000000000001" customHeight="1">
      <c r="B432" s="434"/>
      <c r="C432" s="224" t="s">
        <v>14</v>
      </c>
      <c r="D432" s="115"/>
      <c r="E432" s="115"/>
      <c r="F432" s="115"/>
      <c r="G432" s="116"/>
      <c r="H432" s="218" t="s">
        <v>2552</v>
      </c>
      <c r="I432" s="219"/>
      <c r="J432" s="48" t="s">
        <v>487</v>
      </c>
      <c r="K432" s="219" t="s">
        <v>2553</v>
      </c>
      <c r="L432" s="219"/>
      <c r="M432" s="48" t="s">
        <v>487</v>
      </c>
      <c r="N432" s="219" t="s">
        <v>2554</v>
      </c>
      <c r="O432" s="219"/>
      <c r="P432" s="220"/>
    </row>
    <row r="433" spans="2:16" ht="20.100000000000001" customHeight="1">
      <c r="B433" s="434"/>
      <c r="C433" s="238" t="s">
        <v>285</v>
      </c>
      <c r="D433" s="154"/>
      <c r="E433" s="155"/>
      <c r="F433" s="240" t="s">
        <v>286</v>
      </c>
      <c r="G433" s="242"/>
      <c r="H433" s="31">
        <v>8</v>
      </c>
      <c r="I433" s="48" t="s">
        <v>504</v>
      </c>
      <c r="J433" s="32">
        <v>30</v>
      </c>
      <c r="K433" s="48" t="s">
        <v>505</v>
      </c>
      <c r="L433" s="69" t="s">
        <v>450</v>
      </c>
      <c r="M433" s="32">
        <v>17</v>
      </c>
      <c r="N433" s="48" t="s">
        <v>504</v>
      </c>
      <c r="O433" s="36">
        <v>0</v>
      </c>
      <c r="P433" s="50" t="s">
        <v>505</v>
      </c>
    </row>
    <row r="434" spans="2:16" ht="20.100000000000001" customHeight="1">
      <c r="B434" s="434"/>
      <c r="C434" s="238"/>
      <c r="D434" s="154"/>
      <c r="E434" s="155"/>
      <c r="F434" s="240" t="s">
        <v>287</v>
      </c>
      <c r="G434" s="242"/>
      <c r="H434" s="44">
        <v>8</v>
      </c>
      <c r="I434" s="48" t="s">
        <v>504</v>
      </c>
      <c r="J434" s="45">
        <v>30</v>
      </c>
      <c r="K434" s="48" t="s">
        <v>505</v>
      </c>
      <c r="L434" s="69" t="s">
        <v>450</v>
      </c>
      <c r="M434" s="45">
        <v>17</v>
      </c>
      <c r="N434" s="48" t="s">
        <v>504</v>
      </c>
      <c r="O434" s="45">
        <v>0</v>
      </c>
      <c r="P434" s="50" t="s">
        <v>505</v>
      </c>
    </row>
    <row r="435" spans="2:16" ht="20.100000000000001" customHeight="1">
      <c r="B435" s="434"/>
      <c r="C435" s="238"/>
      <c r="D435" s="154"/>
      <c r="E435" s="155"/>
      <c r="F435" s="240" t="s">
        <v>288</v>
      </c>
      <c r="G435" s="242"/>
      <c r="H435" s="44">
        <v>8</v>
      </c>
      <c r="I435" s="48" t="s">
        <v>504</v>
      </c>
      <c r="J435" s="45">
        <v>30</v>
      </c>
      <c r="K435" s="48" t="s">
        <v>505</v>
      </c>
      <c r="L435" s="69" t="s">
        <v>450</v>
      </c>
      <c r="M435" s="45">
        <v>17</v>
      </c>
      <c r="N435" s="48" t="s">
        <v>504</v>
      </c>
      <c r="O435" s="45">
        <v>0</v>
      </c>
      <c r="P435" s="50" t="s">
        <v>505</v>
      </c>
    </row>
    <row r="436" spans="2:16" ht="39.950000000000003" customHeight="1">
      <c r="B436" s="434"/>
      <c r="C436" s="224" t="s">
        <v>289</v>
      </c>
      <c r="D436" s="115"/>
      <c r="E436" s="115"/>
      <c r="F436" s="115"/>
      <c r="G436" s="116"/>
      <c r="H436" s="151" t="s">
        <v>2550</v>
      </c>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t="s">
        <v>2591</v>
      </c>
      <c r="I438" s="227"/>
      <c r="J438" s="227"/>
      <c r="K438" s="227"/>
      <c r="L438" s="227"/>
      <c r="M438" s="227"/>
      <c r="N438" s="227"/>
      <c r="O438" s="227"/>
      <c r="P438" s="228"/>
    </row>
    <row r="439" spans="2:16" ht="20.100000000000001" customHeight="1">
      <c r="B439" s="446"/>
      <c r="C439" s="224" t="s">
        <v>14</v>
      </c>
      <c r="D439" s="115"/>
      <c r="E439" s="115"/>
      <c r="F439" s="115"/>
      <c r="G439" s="116"/>
      <c r="H439" s="218" t="s">
        <v>2555</v>
      </c>
      <c r="I439" s="219"/>
      <c r="J439" s="48" t="s">
        <v>487</v>
      </c>
      <c r="K439" s="219" t="s">
        <v>2556</v>
      </c>
      <c r="L439" s="219"/>
      <c r="M439" s="48" t="s">
        <v>487</v>
      </c>
      <c r="N439" s="219" t="s">
        <v>2557</v>
      </c>
      <c r="O439" s="219"/>
      <c r="P439" s="220"/>
    </row>
    <row r="440" spans="2:16" ht="20.100000000000001" customHeight="1">
      <c r="B440" s="446"/>
      <c r="C440" s="231" t="s">
        <v>285</v>
      </c>
      <c r="D440" s="210"/>
      <c r="E440" s="211"/>
      <c r="F440" s="240" t="s">
        <v>286</v>
      </c>
      <c r="G440" s="242"/>
      <c r="H440" s="44">
        <v>8</v>
      </c>
      <c r="I440" s="48" t="s">
        <v>504</v>
      </c>
      <c r="J440" s="45">
        <v>30</v>
      </c>
      <c r="K440" s="48" t="s">
        <v>505</v>
      </c>
      <c r="L440" s="69" t="s">
        <v>450</v>
      </c>
      <c r="M440" s="45">
        <v>17</v>
      </c>
      <c r="N440" s="48" t="s">
        <v>504</v>
      </c>
      <c r="O440" s="45">
        <v>0</v>
      </c>
      <c r="P440" s="50" t="s">
        <v>505</v>
      </c>
    </row>
    <row r="441" spans="2:16" ht="20.100000000000001" customHeight="1">
      <c r="B441" s="446"/>
      <c r="C441" s="253"/>
      <c r="D441" s="213"/>
      <c r="E441" s="214"/>
      <c r="F441" s="240" t="s">
        <v>287</v>
      </c>
      <c r="G441" s="242"/>
      <c r="H441" s="44">
        <v>8</v>
      </c>
      <c r="I441" s="48" t="s">
        <v>504</v>
      </c>
      <c r="J441" s="45">
        <v>30</v>
      </c>
      <c r="K441" s="48" t="s">
        <v>505</v>
      </c>
      <c r="L441" s="69" t="s">
        <v>450</v>
      </c>
      <c r="M441" s="45">
        <v>17</v>
      </c>
      <c r="N441" s="48" t="s">
        <v>504</v>
      </c>
      <c r="O441" s="45">
        <v>0</v>
      </c>
      <c r="P441" s="50" t="s">
        <v>505</v>
      </c>
    </row>
    <row r="442" spans="2:16" ht="20.100000000000001" customHeight="1">
      <c r="B442" s="446"/>
      <c r="C442" s="247"/>
      <c r="D442" s="248"/>
      <c r="E442" s="244"/>
      <c r="F442" s="240" t="s">
        <v>288</v>
      </c>
      <c r="G442" s="242"/>
      <c r="H442" s="44">
        <v>8</v>
      </c>
      <c r="I442" s="48" t="s">
        <v>504</v>
      </c>
      <c r="J442" s="45">
        <v>30</v>
      </c>
      <c r="K442" s="48" t="s">
        <v>505</v>
      </c>
      <c r="L442" s="69" t="s">
        <v>450</v>
      </c>
      <c r="M442" s="45">
        <v>17</v>
      </c>
      <c r="N442" s="48" t="s">
        <v>504</v>
      </c>
      <c r="O442" s="45">
        <v>0</v>
      </c>
      <c r="P442" s="50" t="s">
        <v>505</v>
      </c>
    </row>
    <row r="443" spans="2:16" ht="39.950000000000003" customHeight="1">
      <c r="B443" s="446"/>
      <c r="C443" s="131" t="s">
        <v>289</v>
      </c>
      <c r="D443" s="93"/>
      <c r="E443" s="93"/>
      <c r="F443" s="93"/>
      <c r="G443" s="94"/>
      <c r="H443" s="195" t="s">
        <v>2558</v>
      </c>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t="s">
        <v>2559</v>
      </c>
      <c r="I445" s="227"/>
      <c r="J445" s="227"/>
      <c r="K445" s="227"/>
      <c r="L445" s="227"/>
      <c r="M445" s="227"/>
      <c r="N445" s="227"/>
      <c r="O445" s="227"/>
      <c r="P445" s="228"/>
    </row>
    <row r="446" spans="2:16" ht="20.100000000000001" customHeight="1">
      <c r="B446" s="446"/>
      <c r="C446" s="224" t="s">
        <v>14</v>
      </c>
      <c r="D446" s="115"/>
      <c r="E446" s="115"/>
      <c r="F446" s="115"/>
      <c r="G446" s="116"/>
      <c r="H446" s="218" t="s">
        <v>2552</v>
      </c>
      <c r="I446" s="219"/>
      <c r="J446" s="48" t="s">
        <v>487</v>
      </c>
      <c r="K446" s="219" t="s">
        <v>2560</v>
      </c>
      <c r="L446" s="219"/>
      <c r="M446" s="48" t="s">
        <v>487</v>
      </c>
      <c r="N446" s="219" t="s">
        <v>2561</v>
      </c>
      <c r="O446" s="219"/>
      <c r="P446" s="220"/>
    </row>
    <row r="447" spans="2:16" ht="20.100000000000001" customHeight="1">
      <c r="B447" s="446"/>
      <c r="C447" s="231" t="s">
        <v>285</v>
      </c>
      <c r="D447" s="210"/>
      <c r="E447" s="211"/>
      <c r="F447" s="240" t="s">
        <v>286</v>
      </c>
      <c r="G447" s="242"/>
      <c r="H447" s="44">
        <v>8</v>
      </c>
      <c r="I447" s="48" t="s">
        <v>504</v>
      </c>
      <c r="J447" s="45">
        <v>30</v>
      </c>
      <c r="K447" s="48" t="s">
        <v>505</v>
      </c>
      <c r="L447" s="69" t="s">
        <v>450</v>
      </c>
      <c r="M447" s="45">
        <v>17</v>
      </c>
      <c r="N447" s="48" t="s">
        <v>504</v>
      </c>
      <c r="O447" s="45">
        <v>0</v>
      </c>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t="s">
        <v>2562</v>
      </c>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t="s">
        <v>2563</v>
      </c>
      <c r="I452" s="227"/>
      <c r="J452" s="227"/>
      <c r="K452" s="227"/>
      <c r="L452" s="227"/>
      <c r="M452" s="227"/>
      <c r="N452" s="227"/>
      <c r="O452" s="227"/>
      <c r="P452" s="228"/>
    </row>
    <row r="453" spans="2:16" ht="20.100000000000001" customHeight="1">
      <c r="B453" s="446"/>
      <c r="C453" s="224" t="s">
        <v>14</v>
      </c>
      <c r="D453" s="115"/>
      <c r="E453" s="115"/>
      <c r="F453" s="115"/>
      <c r="G453" s="116"/>
      <c r="H453" s="218" t="s">
        <v>2564</v>
      </c>
      <c r="I453" s="219"/>
      <c r="J453" s="48" t="s">
        <v>487</v>
      </c>
      <c r="K453" s="219" t="s">
        <v>2565</v>
      </c>
      <c r="L453" s="219"/>
      <c r="M453" s="48" t="s">
        <v>487</v>
      </c>
      <c r="N453" s="219" t="s">
        <v>2566</v>
      </c>
      <c r="O453" s="219"/>
      <c r="P453" s="220"/>
    </row>
    <row r="454" spans="2:16" ht="20.100000000000001" customHeight="1">
      <c r="B454" s="446"/>
      <c r="C454" s="231" t="s">
        <v>285</v>
      </c>
      <c r="D454" s="210"/>
      <c r="E454" s="211"/>
      <c r="F454" s="240" t="s">
        <v>286</v>
      </c>
      <c r="G454" s="242"/>
      <c r="H454" s="44">
        <v>9</v>
      </c>
      <c r="I454" s="48" t="s">
        <v>504</v>
      </c>
      <c r="J454" s="45">
        <v>0</v>
      </c>
      <c r="K454" s="48" t="s">
        <v>505</v>
      </c>
      <c r="L454" s="69" t="s">
        <v>450</v>
      </c>
      <c r="M454" s="45">
        <v>17</v>
      </c>
      <c r="N454" s="48" t="s">
        <v>504</v>
      </c>
      <c r="O454" s="45">
        <v>0</v>
      </c>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t="s">
        <v>2562</v>
      </c>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2508</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2606</v>
      </c>
      <c r="M469" s="102"/>
      <c r="N469" s="102"/>
      <c r="O469" s="103"/>
      <c r="P469" s="104"/>
    </row>
    <row r="470" spans="2:20" ht="20.100000000000001" customHeight="1">
      <c r="B470" s="209" t="s">
        <v>292</v>
      </c>
      <c r="C470" s="210"/>
      <c r="D470" s="210"/>
      <c r="E470" s="210"/>
      <c r="F470" s="210"/>
      <c r="G470" s="211"/>
      <c r="H470" s="176" t="s">
        <v>2508</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2567</v>
      </c>
      <c r="M472" s="102"/>
      <c r="N472" s="102"/>
      <c r="O472" s="103"/>
      <c r="P472" s="104"/>
    </row>
    <row r="473" spans="2:20" ht="20.100000000000001" customHeight="1" thickBot="1">
      <c r="B473" s="448" t="s">
        <v>293</v>
      </c>
      <c r="C473" s="449"/>
      <c r="D473" s="449"/>
      <c r="E473" s="449"/>
      <c r="F473" s="449"/>
      <c r="G473" s="449"/>
      <c r="H473" s="336" t="s">
        <v>2508</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2508</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t="s">
        <v>2592</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2508</v>
      </c>
      <c r="K479" s="176"/>
      <c r="L479" s="176"/>
      <c r="M479" s="176"/>
      <c r="N479" s="176"/>
      <c r="O479" s="112"/>
      <c r="P479" s="147"/>
      <c r="S479" s="38" t="str">
        <f>IF($F$476=MST!$I$6,IF(J479="","未記入",""),"")</f>
        <v/>
      </c>
    </row>
    <row r="480" spans="2:20" ht="20.100000000000001" customHeight="1">
      <c r="B480" s="209" t="s">
        <v>508</v>
      </c>
      <c r="C480" s="210"/>
      <c r="D480" s="210"/>
      <c r="E480" s="211"/>
      <c r="F480" s="112" t="s">
        <v>2507</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2568</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2568</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2569</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2568</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2568</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2508</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v>6</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2507</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2508</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2507</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2507</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t="s">
        <v>2594</v>
      </c>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6" zoomScaleNormal="85" zoomScaleSheetLayoutView="100" workbookViewId="0">
      <selection activeCell="H51" sqref="H51:I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2385</v>
      </c>
      <c r="I4" s="512"/>
      <c r="J4" s="504"/>
      <c r="K4" s="505"/>
      <c r="L4" s="505"/>
      <c r="M4" s="504"/>
      <c r="N4" s="505"/>
      <c r="O4" s="505"/>
      <c r="P4" s="505"/>
      <c r="Q4" s="505"/>
      <c r="R4" s="79"/>
      <c r="S4" s="33"/>
      <c r="T4" s="19"/>
      <c r="U4" s="5"/>
      <c r="V4" s="23"/>
      <c r="W4" s="23"/>
    </row>
    <row r="5" spans="1:23" ht="50.1" customHeight="1">
      <c r="B5" s="527"/>
      <c r="C5" s="513" t="s">
        <v>315</v>
      </c>
      <c r="D5" s="513"/>
      <c r="E5" s="513"/>
      <c r="F5" s="513"/>
      <c r="G5" s="513"/>
      <c r="H5" s="511" t="s">
        <v>2385</v>
      </c>
      <c r="I5" s="512"/>
      <c r="J5" s="504"/>
      <c r="K5" s="505"/>
      <c r="L5" s="505"/>
      <c r="M5" s="504"/>
      <c r="N5" s="505"/>
      <c r="O5" s="505"/>
      <c r="P5" s="505"/>
      <c r="Q5" s="505"/>
      <c r="R5" s="79"/>
      <c r="S5" s="33"/>
    </row>
    <row r="6" spans="1:23" ht="50.1" customHeight="1">
      <c r="B6" s="527"/>
      <c r="C6" s="513" t="s">
        <v>316</v>
      </c>
      <c r="D6" s="513"/>
      <c r="E6" s="513"/>
      <c r="F6" s="513"/>
      <c r="G6" s="513"/>
      <c r="H6" s="511" t="s">
        <v>2385</v>
      </c>
      <c r="I6" s="512"/>
      <c r="J6" s="504"/>
      <c r="K6" s="505"/>
      <c r="L6" s="505"/>
      <c r="M6" s="504"/>
      <c r="N6" s="505"/>
      <c r="O6" s="505"/>
      <c r="P6" s="505"/>
      <c r="Q6" s="505"/>
      <c r="R6" s="79"/>
      <c r="S6" s="33"/>
    </row>
    <row r="7" spans="1:23" ht="50.1" customHeight="1">
      <c r="B7" s="527"/>
      <c r="C7" s="513" t="s">
        <v>317</v>
      </c>
      <c r="D7" s="513"/>
      <c r="E7" s="513"/>
      <c r="F7" s="513"/>
      <c r="G7" s="513"/>
      <c r="H7" s="511" t="s">
        <v>2385</v>
      </c>
      <c r="I7" s="512"/>
      <c r="J7" s="504"/>
      <c r="K7" s="505"/>
      <c r="L7" s="505"/>
      <c r="M7" s="504"/>
      <c r="N7" s="505"/>
      <c r="O7" s="505"/>
      <c r="P7" s="505"/>
      <c r="Q7" s="505"/>
      <c r="R7" s="79"/>
      <c r="S7" s="33"/>
    </row>
    <row r="8" spans="1:23" ht="50.1" customHeight="1">
      <c r="B8" s="527"/>
      <c r="C8" s="513" t="s">
        <v>318</v>
      </c>
      <c r="D8" s="513"/>
      <c r="E8" s="513"/>
      <c r="F8" s="513"/>
      <c r="G8" s="513"/>
      <c r="H8" s="511" t="s">
        <v>2385</v>
      </c>
      <c r="I8" s="512"/>
      <c r="J8" s="504"/>
      <c r="K8" s="505"/>
      <c r="L8" s="505"/>
      <c r="M8" s="504"/>
      <c r="N8" s="505"/>
      <c r="O8" s="505"/>
      <c r="P8" s="505"/>
      <c r="Q8" s="505"/>
      <c r="R8" s="79"/>
      <c r="S8" s="33"/>
    </row>
    <row r="9" spans="1:23" ht="50.1" customHeight="1">
      <c r="B9" s="527"/>
      <c r="C9" s="513" t="s">
        <v>319</v>
      </c>
      <c r="D9" s="513"/>
      <c r="E9" s="513"/>
      <c r="F9" s="513"/>
      <c r="G9" s="513"/>
      <c r="H9" s="511" t="s">
        <v>2385</v>
      </c>
      <c r="I9" s="512"/>
      <c r="J9" s="504"/>
      <c r="K9" s="505"/>
      <c r="L9" s="505"/>
      <c r="M9" s="504"/>
      <c r="N9" s="505"/>
      <c r="O9" s="505"/>
      <c r="P9" s="505"/>
      <c r="Q9" s="505"/>
      <c r="R9" s="79"/>
      <c r="S9" s="33"/>
    </row>
    <row r="10" spans="1:23" ht="50.1" customHeight="1">
      <c r="B10" s="527"/>
      <c r="C10" s="513" t="s">
        <v>320</v>
      </c>
      <c r="D10" s="513"/>
      <c r="E10" s="513"/>
      <c r="F10" s="513"/>
      <c r="G10" s="513"/>
      <c r="H10" s="511" t="s">
        <v>2385</v>
      </c>
      <c r="I10" s="512"/>
      <c r="J10" s="504"/>
      <c r="K10" s="505"/>
      <c r="L10" s="505"/>
      <c r="M10" s="504"/>
      <c r="N10" s="505"/>
      <c r="O10" s="505"/>
      <c r="P10" s="505"/>
      <c r="Q10" s="505"/>
      <c r="R10" s="79"/>
      <c r="S10" s="33"/>
    </row>
    <row r="11" spans="1:23" ht="50.1" customHeight="1">
      <c r="B11" s="527"/>
      <c r="C11" s="513" t="s">
        <v>321</v>
      </c>
      <c r="D11" s="513"/>
      <c r="E11" s="513"/>
      <c r="F11" s="513"/>
      <c r="G11" s="513"/>
      <c r="H11" s="511" t="s">
        <v>2385</v>
      </c>
      <c r="I11" s="512"/>
      <c r="J11" s="504"/>
      <c r="K11" s="505"/>
      <c r="L11" s="505"/>
      <c r="M11" s="504"/>
      <c r="N11" s="505"/>
      <c r="O11" s="505"/>
      <c r="P11" s="505"/>
      <c r="Q11" s="505"/>
      <c r="R11" s="79"/>
      <c r="S11" s="33"/>
    </row>
    <row r="12" spans="1:23" ht="50.1" customHeight="1">
      <c r="B12" s="527"/>
      <c r="C12" s="513" t="s">
        <v>322</v>
      </c>
      <c r="D12" s="513"/>
      <c r="E12" s="513"/>
      <c r="F12" s="513"/>
      <c r="G12" s="513"/>
      <c r="H12" s="511" t="s">
        <v>2385</v>
      </c>
      <c r="I12" s="512"/>
      <c r="J12" s="504"/>
      <c r="K12" s="505"/>
      <c r="L12" s="505"/>
      <c r="M12" s="504"/>
      <c r="N12" s="505"/>
      <c r="O12" s="505"/>
      <c r="P12" s="505"/>
      <c r="Q12" s="505"/>
      <c r="R12" s="79"/>
      <c r="S12" s="33"/>
    </row>
    <row r="13" spans="1:23" ht="50.1" customHeight="1">
      <c r="B13" s="527"/>
      <c r="C13" s="513" t="s">
        <v>323</v>
      </c>
      <c r="D13" s="513"/>
      <c r="E13" s="513"/>
      <c r="F13" s="513"/>
      <c r="G13" s="513"/>
      <c r="H13" s="511" t="s">
        <v>2385</v>
      </c>
      <c r="I13" s="512"/>
      <c r="J13" s="504"/>
      <c r="K13" s="505"/>
      <c r="L13" s="505"/>
      <c r="M13" s="504"/>
      <c r="N13" s="505"/>
      <c r="O13" s="505"/>
      <c r="P13" s="505"/>
      <c r="Q13" s="505"/>
      <c r="R13" s="79"/>
      <c r="S13" s="33"/>
    </row>
    <row r="14" spans="1:23" ht="50.1" customHeight="1">
      <c r="B14" s="527"/>
      <c r="C14" s="513" t="s">
        <v>324</v>
      </c>
      <c r="D14" s="513"/>
      <c r="E14" s="513"/>
      <c r="F14" s="513"/>
      <c r="G14" s="513"/>
      <c r="H14" s="511" t="s">
        <v>2385</v>
      </c>
      <c r="I14" s="512"/>
      <c r="J14" s="504"/>
      <c r="K14" s="505"/>
      <c r="L14" s="505"/>
      <c r="M14" s="504"/>
      <c r="N14" s="505"/>
      <c r="O14" s="505"/>
      <c r="P14" s="505"/>
      <c r="Q14" s="505"/>
      <c r="R14" s="79"/>
      <c r="S14" s="33"/>
    </row>
    <row r="15" spans="1:23" ht="50.1" customHeight="1" thickBot="1">
      <c r="B15" s="528"/>
      <c r="C15" s="506" t="s">
        <v>325</v>
      </c>
      <c r="D15" s="506"/>
      <c r="E15" s="506"/>
      <c r="F15" s="506"/>
      <c r="G15" s="506"/>
      <c r="H15" s="509" t="s">
        <v>2385</v>
      </c>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t="s">
        <v>2385</v>
      </c>
      <c r="I17" s="512"/>
      <c r="J17" s="504"/>
      <c r="K17" s="505"/>
      <c r="L17" s="505"/>
      <c r="M17" s="504"/>
      <c r="N17" s="505"/>
      <c r="O17" s="505"/>
      <c r="P17" s="505"/>
      <c r="Q17" s="505"/>
      <c r="R17" s="79"/>
      <c r="S17" s="33"/>
    </row>
    <row r="18" spans="2:19" ht="50.1" customHeight="1">
      <c r="B18" s="72"/>
      <c r="C18" s="513" t="s">
        <v>348</v>
      </c>
      <c r="D18" s="513"/>
      <c r="E18" s="513"/>
      <c r="F18" s="513"/>
      <c r="G18" s="513"/>
      <c r="H18" s="511" t="s">
        <v>2385</v>
      </c>
      <c r="I18" s="512"/>
      <c r="J18" s="504"/>
      <c r="K18" s="505"/>
      <c r="L18" s="505"/>
      <c r="M18" s="504"/>
      <c r="N18" s="505"/>
      <c r="O18" s="505"/>
      <c r="P18" s="505"/>
      <c r="Q18" s="505"/>
      <c r="R18" s="79"/>
      <c r="S18" s="33"/>
    </row>
    <row r="19" spans="2:19" ht="50.1" customHeight="1">
      <c r="B19" s="72"/>
      <c r="C19" s="517" t="s">
        <v>418</v>
      </c>
      <c r="D19" s="518"/>
      <c r="E19" s="518"/>
      <c r="F19" s="518"/>
      <c r="G19" s="519"/>
      <c r="H19" s="511" t="s">
        <v>2385</v>
      </c>
      <c r="I19" s="512"/>
      <c r="J19" s="504"/>
      <c r="K19" s="505"/>
      <c r="L19" s="505"/>
      <c r="M19" s="504"/>
      <c r="N19" s="505"/>
      <c r="O19" s="505"/>
      <c r="P19" s="505"/>
      <c r="Q19" s="505"/>
      <c r="R19" s="79"/>
      <c r="S19" s="33"/>
    </row>
    <row r="20" spans="2:19" ht="50.1" customHeight="1">
      <c r="B20" s="72"/>
      <c r="C20" s="513" t="s">
        <v>341</v>
      </c>
      <c r="D20" s="513"/>
      <c r="E20" s="513"/>
      <c r="F20" s="513"/>
      <c r="G20" s="513"/>
      <c r="H20" s="511" t="s">
        <v>2385</v>
      </c>
      <c r="I20" s="512"/>
      <c r="J20" s="504"/>
      <c r="K20" s="505"/>
      <c r="L20" s="505"/>
      <c r="M20" s="504"/>
      <c r="N20" s="505"/>
      <c r="O20" s="505"/>
      <c r="P20" s="505"/>
      <c r="Q20" s="505"/>
      <c r="R20" s="79"/>
      <c r="S20" s="33"/>
    </row>
    <row r="21" spans="2:19" ht="50.1" customHeight="1">
      <c r="B21" s="72"/>
      <c r="C21" s="513" t="s">
        <v>345</v>
      </c>
      <c r="D21" s="513"/>
      <c r="E21" s="513"/>
      <c r="F21" s="513"/>
      <c r="G21" s="513"/>
      <c r="H21" s="511" t="s">
        <v>2385</v>
      </c>
      <c r="I21" s="512"/>
      <c r="J21" s="504"/>
      <c r="K21" s="505"/>
      <c r="L21" s="505"/>
      <c r="M21" s="504"/>
      <c r="N21" s="505"/>
      <c r="O21" s="505"/>
      <c r="P21" s="505"/>
      <c r="Q21" s="505"/>
      <c r="R21" s="79"/>
      <c r="S21" s="33"/>
    </row>
    <row r="22" spans="2:19" ht="50.1" customHeight="1">
      <c r="B22" s="72"/>
      <c r="C22" s="513" t="s">
        <v>344</v>
      </c>
      <c r="D22" s="513"/>
      <c r="E22" s="513"/>
      <c r="F22" s="513"/>
      <c r="G22" s="513"/>
      <c r="H22" s="511" t="s">
        <v>2385</v>
      </c>
      <c r="I22" s="512"/>
      <c r="J22" s="504"/>
      <c r="K22" s="505"/>
      <c r="L22" s="505"/>
      <c r="M22" s="504"/>
      <c r="N22" s="505"/>
      <c r="O22" s="505"/>
      <c r="P22" s="505"/>
      <c r="Q22" s="505"/>
      <c r="R22" s="79"/>
      <c r="S22" s="33"/>
    </row>
    <row r="23" spans="2:19" ht="50.1" customHeight="1">
      <c r="B23" s="72"/>
      <c r="C23" s="513" t="s">
        <v>349</v>
      </c>
      <c r="D23" s="513"/>
      <c r="E23" s="513"/>
      <c r="F23" s="513"/>
      <c r="G23" s="513"/>
      <c r="H23" s="511" t="s">
        <v>2385</v>
      </c>
      <c r="I23" s="512"/>
      <c r="J23" s="504"/>
      <c r="K23" s="505"/>
      <c r="L23" s="505"/>
      <c r="M23" s="504"/>
      <c r="N23" s="505"/>
      <c r="O23" s="505"/>
      <c r="P23" s="505"/>
      <c r="Q23" s="505"/>
      <c r="R23" s="79"/>
      <c r="S23" s="33"/>
    </row>
    <row r="24" spans="2:19" ht="50.1" customHeight="1">
      <c r="B24" s="72"/>
      <c r="C24" s="513" t="s">
        <v>404</v>
      </c>
      <c r="D24" s="513"/>
      <c r="E24" s="513"/>
      <c r="F24" s="513"/>
      <c r="G24" s="513"/>
      <c r="H24" s="511" t="s">
        <v>2385</v>
      </c>
      <c r="I24" s="512"/>
      <c r="J24" s="504"/>
      <c r="K24" s="505"/>
      <c r="L24" s="505"/>
      <c r="M24" s="504"/>
      <c r="N24" s="505"/>
      <c r="O24" s="505"/>
      <c r="P24" s="505"/>
      <c r="Q24" s="505"/>
      <c r="R24" s="79"/>
      <c r="S24" s="33"/>
    </row>
    <row r="25" spans="2:19" ht="50.1" customHeight="1" thickBot="1">
      <c r="B25" s="72"/>
      <c r="C25" s="521" t="s">
        <v>346</v>
      </c>
      <c r="D25" s="521"/>
      <c r="E25" s="521"/>
      <c r="F25" s="521"/>
      <c r="G25" s="521"/>
      <c r="H25" s="509" t="s">
        <v>2385</v>
      </c>
      <c r="I25" s="510"/>
      <c r="J25" s="530"/>
      <c r="K25" s="531"/>
      <c r="L25" s="531"/>
      <c r="M25" s="530"/>
      <c r="N25" s="531"/>
      <c r="O25" s="531"/>
      <c r="P25" s="531"/>
      <c r="Q25" s="531"/>
      <c r="R25" s="80"/>
      <c r="S25" s="34"/>
    </row>
    <row r="26" spans="2:19" ht="50.1" customHeight="1" thickBot="1">
      <c r="B26" s="522" t="s">
        <v>327</v>
      </c>
      <c r="C26" s="523"/>
      <c r="D26" s="523"/>
      <c r="E26" s="523"/>
      <c r="F26" s="523"/>
      <c r="G26" s="523"/>
      <c r="H26" s="546" t="s">
        <v>2385</v>
      </c>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t="s">
        <v>2385</v>
      </c>
      <c r="I28" s="512"/>
      <c r="J28" s="504"/>
      <c r="K28" s="505"/>
      <c r="L28" s="505"/>
      <c r="M28" s="504"/>
      <c r="N28" s="505"/>
      <c r="O28" s="505"/>
      <c r="P28" s="505"/>
      <c r="Q28" s="505"/>
      <c r="R28" s="79"/>
      <c r="S28" s="33"/>
    </row>
    <row r="29" spans="2:19" ht="50.1" customHeight="1">
      <c r="B29" s="72"/>
      <c r="C29" s="513" t="s">
        <v>330</v>
      </c>
      <c r="D29" s="513"/>
      <c r="E29" s="513"/>
      <c r="F29" s="513"/>
      <c r="G29" s="513"/>
      <c r="H29" s="511" t="s">
        <v>2385</v>
      </c>
      <c r="I29" s="512"/>
      <c r="J29" s="504"/>
      <c r="K29" s="505"/>
      <c r="L29" s="505"/>
      <c r="M29" s="504"/>
      <c r="N29" s="505"/>
      <c r="O29" s="505"/>
      <c r="P29" s="505"/>
      <c r="Q29" s="505"/>
      <c r="R29" s="79"/>
      <c r="S29" s="33"/>
    </row>
    <row r="30" spans="2:19" ht="50.1" customHeight="1">
      <c r="B30" s="72"/>
      <c r="C30" s="513" t="s">
        <v>331</v>
      </c>
      <c r="D30" s="513"/>
      <c r="E30" s="513"/>
      <c r="F30" s="513"/>
      <c r="G30" s="513"/>
      <c r="H30" s="511" t="s">
        <v>2385</v>
      </c>
      <c r="I30" s="512"/>
      <c r="J30" s="504"/>
      <c r="K30" s="505"/>
      <c r="L30" s="505"/>
      <c r="M30" s="504"/>
      <c r="N30" s="505"/>
      <c r="O30" s="505"/>
      <c r="P30" s="505"/>
      <c r="Q30" s="505"/>
      <c r="R30" s="79"/>
      <c r="S30" s="33"/>
    </row>
    <row r="31" spans="2:19" ht="50.1" customHeight="1">
      <c r="B31" s="72"/>
      <c r="C31" s="513" t="s">
        <v>332</v>
      </c>
      <c r="D31" s="513"/>
      <c r="E31" s="513"/>
      <c r="F31" s="513"/>
      <c r="G31" s="513"/>
      <c r="H31" s="511" t="s">
        <v>2385</v>
      </c>
      <c r="I31" s="512"/>
      <c r="J31" s="504"/>
      <c r="K31" s="505"/>
      <c r="L31" s="505"/>
      <c r="M31" s="504"/>
      <c r="N31" s="505"/>
      <c r="O31" s="505"/>
      <c r="P31" s="505"/>
      <c r="Q31" s="505"/>
      <c r="R31" s="79"/>
      <c r="S31" s="33"/>
    </row>
    <row r="32" spans="2:19" ht="50.1" customHeight="1">
      <c r="B32" s="72"/>
      <c r="C32" s="513" t="s">
        <v>333</v>
      </c>
      <c r="D32" s="513"/>
      <c r="E32" s="513"/>
      <c r="F32" s="513"/>
      <c r="G32" s="513"/>
      <c r="H32" s="511" t="s">
        <v>2385</v>
      </c>
      <c r="I32" s="512"/>
      <c r="J32" s="504"/>
      <c r="K32" s="505"/>
      <c r="L32" s="505"/>
      <c r="M32" s="504"/>
      <c r="N32" s="505"/>
      <c r="O32" s="505"/>
      <c r="P32" s="505"/>
      <c r="Q32" s="505"/>
      <c r="R32" s="79"/>
      <c r="S32" s="33"/>
    </row>
    <row r="33" spans="2:21" ht="50.1" customHeight="1">
      <c r="B33" s="72"/>
      <c r="C33" s="513" t="s">
        <v>334</v>
      </c>
      <c r="D33" s="513"/>
      <c r="E33" s="513"/>
      <c r="F33" s="513"/>
      <c r="G33" s="513"/>
      <c r="H33" s="511" t="s">
        <v>2385</v>
      </c>
      <c r="I33" s="512"/>
      <c r="J33" s="504"/>
      <c r="K33" s="505"/>
      <c r="L33" s="505"/>
      <c r="M33" s="504"/>
      <c r="N33" s="505"/>
      <c r="O33" s="505"/>
      <c r="P33" s="505"/>
      <c r="Q33" s="505"/>
      <c r="R33" s="79"/>
      <c r="S33" s="33"/>
    </row>
    <row r="34" spans="2:21" ht="50.1" customHeight="1">
      <c r="B34" s="72"/>
      <c r="C34" s="513" t="s">
        <v>335</v>
      </c>
      <c r="D34" s="513"/>
      <c r="E34" s="513"/>
      <c r="F34" s="513"/>
      <c r="G34" s="513"/>
      <c r="H34" s="511" t="s">
        <v>2385</v>
      </c>
      <c r="I34" s="512"/>
      <c r="J34" s="504"/>
      <c r="K34" s="505"/>
      <c r="L34" s="505"/>
      <c r="M34" s="504"/>
      <c r="N34" s="505"/>
      <c r="O34" s="505"/>
      <c r="P34" s="505"/>
      <c r="Q34" s="505"/>
      <c r="R34" s="79"/>
      <c r="S34" s="33"/>
    </row>
    <row r="35" spans="2:21" ht="50.1" customHeight="1">
      <c r="B35" s="72"/>
      <c r="C35" s="513" t="s">
        <v>336</v>
      </c>
      <c r="D35" s="513"/>
      <c r="E35" s="513"/>
      <c r="F35" s="513"/>
      <c r="G35" s="513"/>
      <c r="H35" s="511" t="s">
        <v>2385</v>
      </c>
      <c r="I35" s="512"/>
      <c r="J35" s="504"/>
      <c r="K35" s="505"/>
      <c r="L35" s="505"/>
      <c r="M35" s="504"/>
      <c r="N35" s="505"/>
      <c r="O35" s="505"/>
      <c r="P35" s="505"/>
      <c r="Q35" s="505"/>
      <c r="R35" s="79"/>
      <c r="S35" s="33"/>
    </row>
    <row r="36" spans="2:21" ht="50.1" customHeight="1">
      <c r="B36" s="72"/>
      <c r="C36" s="513" t="s">
        <v>338</v>
      </c>
      <c r="D36" s="513"/>
      <c r="E36" s="513"/>
      <c r="F36" s="513"/>
      <c r="G36" s="513"/>
      <c r="H36" s="511" t="s">
        <v>2385</v>
      </c>
      <c r="I36" s="512"/>
      <c r="J36" s="504"/>
      <c r="K36" s="505"/>
      <c r="L36" s="505"/>
      <c r="M36" s="504"/>
      <c r="N36" s="505"/>
      <c r="O36" s="505"/>
      <c r="P36" s="505"/>
      <c r="Q36" s="505"/>
      <c r="R36" s="79"/>
      <c r="S36" s="33"/>
    </row>
    <row r="37" spans="2:21" ht="50.1" customHeight="1" thickBot="1">
      <c r="B37" s="72"/>
      <c r="C37" s="521" t="s">
        <v>337</v>
      </c>
      <c r="D37" s="521"/>
      <c r="E37" s="521"/>
      <c r="F37" s="521"/>
      <c r="G37" s="521"/>
      <c r="H37" s="511" t="s">
        <v>2385</v>
      </c>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t="s">
        <v>2385</v>
      </c>
      <c r="I39" s="512"/>
      <c r="J39" s="504"/>
      <c r="K39" s="505"/>
      <c r="L39" s="505"/>
      <c r="M39" s="504"/>
      <c r="N39" s="505"/>
      <c r="O39" s="505"/>
      <c r="P39" s="505"/>
      <c r="Q39" s="505"/>
      <c r="R39" s="79"/>
      <c r="S39" s="33"/>
      <c r="T39" s="5"/>
    </row>
    <row r="40" spans="2:21" ht="50.1" customHeight="1">
      <c r="B40" s="529"/>
      <c r="C40" s="513" t="s">
        <v>342</v>
      </c>
      <c r="D40" s="513"/>
      <c r="E40" s="513"/>
      <c r="F40" s="513"/>
      <c r="G40" s="513"/>
      <c r="H40" s="511" t="s">
        <v>2385</v>
      </c>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t="s">
        <v>2385</v>
      </c>
      <c r="I41" s="510"/>
      <c r="J41" s="530"/>
      <c r="K41" s="531"/>
      <c r="L41" s="531"/>
      <c r="M41" s="530"/>
      <c r="N41" s="531"/>
      <c r="O41" s="531"/>
      <c r="P41" s="531"/>
      <c r="Q41" s="531"/>
      <c r="R41" s="80"/>
      <c r="S41" s="34"/>
    </row>
    <row r="42" spans="2:21" ht="50.1" customHeight="1" thickBot="1">
      <c r="B42" s="532" t="s">
        <v>350</v>
      </c>
      <c r="C42" s="533"/>
      <c r="D42" s="533"/>
      <c r="E42" s="533"/>
      <c r="F42" s="533"/>
      <c r="G42" s="534"/>
      <c r="H42" s="546" t="s">
        <v>2385</v>
      </c>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t="s">
        <v>2385</v>
      </c>
      <c r="I44" s="512"/>
      <c r="J44" s="504"/>
      <c r="K44" s="505"/>
      <c r="L44" s="505"/>
      <c r="M44" s="504"/>
      <c r="N44" s="505"/>
      <c r="O44" s="505"/>
      <c r="P44" s="505"/>
      <c r="Q44" s="505"/>
      <c r="R44" s="79"/>
      <c r="S44" s="33"/>
    </row>
    <row r="45" spans="2:21" ht="50.1" customHeight="1">
      <c r="B45" s="529"/>
      <c r="C45" s="513" t="s">
        <v>353</v>
      </c>
      <c r="D45" s="513"/>
      <c r="E45" s="513"/>
      <c r="F45" s="513"/>
      <c r="G45" s="513"/>
      <c r="H45" s="511" t="s">
        <v>2385</v>
      </c>
      <c r="I45" s="512"/>
      <c r="J45" s="504"/>
      <c r="K45" s="505"/>
      <c r="L45" s="505"/>
      <c r="M45" s="504"/>
      <c r="N45" s="505"/>
      <c r="O45" s="505"/>
      <c r="P45" s="505"/>
      <c r="Q45" s="505"/>
      <c r="R45" s="79"/>
      <c r="S45" s="33"/>
    </row>
    <row r="46" spans="2:21" ht="50.1" customHeight="1">
      <c r="B46" s="529"/>
      <c r="C46" s="513" t="s">
        <v>354</v>
      </c>
      <c r="D46" s="513"/>
      <c r="E46" s="513"/>
      <c r="F46" s="513"/>
      <c r="G46" s="513"/>
      <c r="H46" s="511" t="s">
        <v>2385</v>
      </c>
      <c r="I46" s="512"/>
      <c r="J46" s="504"/>
      <c r="K46" s="505"/>
      <c r="L46" s="505"/>
      <c r="M46" s="504"/>
      <c r="N46" s="505"/>
      <c r="O46" s="505"/>
      <c r="P46" s="505"/>
      <c r="Q46" s="505"/>
      <c r="R46" s="79"/>
      <c r="S46" s="33"/>
    </row>
    <row r="47" spans="2:21" ht="50.1" customHeight="1" thickBot="1">
      <c r="B47" s="529"/>
      <c r="C47" s="535" t="s">
        <v>414</v>
      </c>
      <c r="D47" s="535"/>
      <c r="E47" s="535"/>
      <c r="F47" s="535"/>
      <c r="G47" s="535"/>
      <c r="H47" s="511" t="s">
        <v>2385</v>
      </c>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t="s">
        <v>2385</v>
      </c>
      <c r="I49" s="512"/>
      <c r="J49" s="504"/>
      <c r="K49" s="505"/>
      <c r="L49" s="505"/>
      <c r="M49" s="504"/>
      <c r="N49" s="505"/>
      <c r="O49" s="505"/>
      <c r="P49" s="505"/>
      <c r="Q49" s="505"/>
      <c r="R49" s="79"/>
      <c r="S49" s="33"/>
    </row>
    <row r="50" spans="2:19" ht="50.1" customHeight="1">
      <c r="B50" s="529"/>
      <c r="C50" s="513" t="s">
        <v>421</v>
      </c>
      <c r="D50" s="513"/>
      <c r="E50" s="513"/>
      <c r="F50" s="513"/>
      <c r="G50" s="513"/>
      <c r="H50" s="511" t="s">
        <v>2385</v>
      </c>
      <c r="I50" s="512"/>
      <c r="J50" s="504"/>
      <c r="K50" s="505"/>
      <c r="L50" s="505"/>
      <c r="M50" s="504"/>
      <c r="N50" s="505"/>
      <c r="O50" s="505"/>
      <c r="P50" s="505"/>
      <c r="Q50" s="505"/>
      <c r="R50" s="79"/>
      <c r="S50" s="33"/>
    </row>
    <row r="51" spans="2:19" ht="50.1" customHeight="1" thickBot="1">
      <c r="B51" s="548"/>
      <c r="C51" s="506" t="s">
        <v>422</v>
      </c>
      <c r="D51" s="506"/>
      <c r="E51" s="506"/>
      <c r="F51" s="506"/>
      <c r="G51" s="506"/>
      <c r="H51" s="509" t="s">
        <v>2385</v>
      </c>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8" zoomScaleNormal="85" zoomScaleSheetLayoutView="100" workbookViewId="0">
      <selection activeCell="P33" sqref="P33:U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2508</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t="s">
        <v>2508</v>
      </c>
      <c r="K7" s="587"/>
      <c r="L7" s="587"/>
      <c r="M7" s="587"/>
      <c r="N7" s="587"/>
      <c r="O7" s="588"/>
      <c r="P7" s="586" t="s">
        <v>2507</v>
      </c>
      <c r="Q7" s="587"/>
      <c r="R7" s="587"/>
      <c r="S7" s="587"/>
      <c r="T7" s="587"/>
      <c r="U7" s="588"/>
      <c r="V7" s="559"/>
      <c r="W7" s="559"/>
      <c r="X7" s="559"/>
      <c r="Y7" s="559"/>
      <c r="Z7" s="559"/>
      <c r="AA7" s="559"/>
      <c r="AB7" s="560"/>
      <c r="AC7" s="561"/>
      <c r="AD7" s="561"/>
      <c r="AE7" s="560" t="s">
        <v>2572</v>
      </c>
      <c r="AF7" s="561"/>
      <c r="AG7" s="561"/>
      <c r="AH7" s="561"/>
      <c r="AI7" s="561"/>
      <c r="AJ7" s="561"/>
      <c r="AK7" s="561"/>
      <c r="AL7" s="561"/>
      <c r="AM7" s="561"/>
      <c r="AN7" s="562"/>
    </row>
    <row r="8" spans="1:44" ht="39.950000000000003" customHeight="1">
      <c r="A8" s="330"/>
      <c r="B8" s="565" t="s">
        <v>368</v>
      </c>
      <c r="C8" s="565"/>
      <c r="D8" s="565"/>
      <c r="E8" s="565"/>
      <c r="F8" s="565"/>
      <c r="G8" s="565"/>
      <c r="H8" s="565"/>
      <c r="I8" s="565"/>
      <c r="J8" s="550" t="s">
        <v>2508</v>
      </c>
      <c r="K8" s="551"/>
      <c r="L8" s="551"/>
      <c r="M8" s="551"/>
      <c r="N8" s="551"/>
      <c r="O8" s="552"/>
      <c r="P8" s="550" t="s">
        <v>2507</v>
      </c>
      <c r="Q8" s="551"/>
      <c r="R8" s="551"/>
      <c r="S8" s="551"/>
      <c r="T8" s="551"/>
      <c r="U8" s="552"/>
      <c r="V8" s="564"/>
      <c r="W8" s="564"/>
      <c r="X8" s="564"/>
      <c r="Y8" s="564"/>
      <c r="Z8" s="564"/>
      <c r="AA8" s="564"/>
      <c r="AB8" s="553"/>
      <c r="AC8" s="554"/>
      <c r="AD8" s="554"/>
      <c r="AE8" s="553" t="s">
        <v>2572</v>
      </c>
      <c r="AF8" s="554"/>
      <c r="AG8" s="554"/>
      <c r="AH8" s="554"/>
      <c r="AI8" s="554"/>
      <c r="AJ8" s="554"/>
      <c r="AK8" s="554"/>
      <c r="AL8" s="554"/>
      <c r="AM8" s="554"/>
      <c r="AN8" s="555"/>
    </row>
    <row r="9" spans="1:44" ht="39.950000000000003" customHeight="1">
      <c r="A9" s="330"/>
      <c r="B9" s="565" t="s">
        <v>369</v>
      </c>
      <c r="C9" s="565"/>
      <c r="D9" s="565"/>
      <c r="E9" s="565"/>
      <c r="F9" s="565"/>
      <c r="G9" s="565"/>
      <c r="H9" s="565"/>
      <c r="I9" s="565"/>
      <c r="J9" s="595"/>
      <c r="K9" s="596"/>
      <c r="L9" s="596"/>
      <c r="M9" s="596"/>
      <c r="N9" s="596"/>
      <c r="O9" s="597"/>
      <c r="P9" s="550" t="s">
        <v>2508</v>
      </c>
      <c r="Q9" s="551"/>
      <c r="R9" s="551"/>
      <c r="S9" s="551"/>
      <c r="T9" s="551"/>
      <c r="U9" s="552"/>
      <c r="V9" s="564"/>
      <c r="W9" s="564"/>
      <c r="X9" s="564"/>
      <c r="Y9" s="564" t="s">
        <v>2520</v>
      </c>
      <c r="Z9" s="564"/>
      <c r="AA9" s="564"/>
      <c r="AB9" s="553"/>
      <c r="AC9" s="554"/>
      <c r="AD9" s="554"/>
      <c r="AE9" s="553" t="s">
        <v>2575</v>
      </c>
      <c r="AF9" s="554"/>
      <c r="AG9" s="554"/>
      <c r="AH9" s="554"/>
      <c r="AI9" s="554"/>
      <c r="AJ9" s="554"/>
      <c r="AK9" s="554"/>
      <c r="AL9" s="554"/>
      <c r="AM9" s="554"/>
      <c r="AN9" s="555"/>
    </row>
    <row r="10" spans="1:44" ht="39.950000000000003" customHeight="1">
      <c r="A10" s="330"/>
      <c r="B10" s="565" t="s">
        <v>370</v>
      </c>
      <c r="C10" s="565"/>
      <c r="D10" s="565"/>
      <c r="E10" s="565"/>
      <c r="F10" s="565"/>
      <c r="G10" s="565"/>
      <c r="H10" s="565"/>
      <c r="I10" s="565"/>
      <c r="J10" s="550" t="s">
        <v>2508</v>
      </c>
      <c r="K10" s="551"/>
      <c r="L10" s="551"/>
      <c r="M10" s="551"/>
      <c r="N10" s="551"/>
      <c r="O10" s="552"/>
      <c r="P10" s="550" t="s">
        <v>2507</v>
      </c>
      <c r="Q10" s="551"/>
      <c r="R10" s="551"/>
      <c r="S10" s="551"/>
      <c r="T10" s="551"/>
      <c r="U10" s="552"/>
      <c r="V10" s="564"/>
      <c r="W10" s="564"/>
      <c r="X10" s="564"/>
      <c r="Y10" s="564"/>
      <c r="Z10" s="564"/>
      <c r="AA10" s="564"/>
      <c r="AB10" s="553"/>
      <c r="AC10" s="554"/>
      <c r="AD10" s="554"/>
      <c r="AE10" s="553" t="s">
        <v>2576</v>
      </c>
      <c r="AF10" s="554"/>
      <c r="AG10" s="554"/>
      <c r="AH10" s="554"/>
      <c r="AI10" s="554"/>
      <c r="AJ10" s="554"/>
      <c r="AK10" s="554"/>
      <c r="AL10" s="554"/>
      <c r="AM10" s="554"/>
      <c r="AN10" s="555"/>
    </row>
    <row r="11" spans="1:44" ht="39.950000000000003" customHeight="1">
      <c r="A11" s="330"/>
      <c r="B11" s="565" t="s">
        <v>371</v>
      </c>
      <c r="C11" s="565"/>
      <c r="D11" s="565"/>
      <c r="E11" s="565"/>
      <c r="F11" s="565"/>
      <c r="G11" s="565"/>
      <c r="H11" s="565"/>
      <c r="I11" s="565"/>
      <c r="J11" s="550" t="s">
        <v>2507</v>
      </c>
      <c r="K11" s="551"/>
      <c r="L11" s="551"/>
      <c r="M11" s="551"/>
      <c r="N11" s="551"/>
      <c r="O11" s="552"/>
      <c r="P11" s="550" t="s">
        <v>2507</v>
      </c>
      <c r="Q11" s="551"/>
      <c r="R11" s="551"/>
      <c r="S11" s="551"/>
      <c r="T11" s="551"/>
      <c r="U11" s="552"/>
      <c r="V11" s="564"/>
      <c r="W11" s="564"/>
      <c r="X11" s="564"/>
      <c r="Y11" s="564"/>
      <c r="Z11" s="564"/>
      <c r="AA11" s="564"/>
      <c r="AB11" s="553"/>
      <c r="AC11" s="554"/>
      <c r="AD11" s="554"/>
      <c r="AE11" s="553" t="s">
        <v>2577</v>
      </c>
      <c r="AF11" s="554"/>
      <c r="AG11" s="554"/>
      <c r="AH11" s="554"/>
      <c r="AI11" s="554"/>
      <c r="AJ11" s="554"/>
      <c r="AK11" s="554"/>
      <c r="AL11" s="554"/>
      <c r="AM11" s="554"/>
      <c r="AN11" s="555"/>
    </row>
    <row r="12" spans="1:44" ht="39.950000000000003" customHeight="1">
      <c r="A12" s="330"/>
      <c r="B12" s="565" t="s">
        <v>372</v>
      </c>
      <c r="C12" s="565"/>
      <c r="D12" s="565"/>
      <c r="E12" s="565"/>
      <c r="F12" s="565"/>
      <c r="G12" s="565"/>
      <c r="H12" s="565"/>
      <c r="I12" s="565"/>
      <c r="J12" s="550" t="s">
        <v>2508</v>
      </c>
      <c r="K12" s="551"/>
      <c r="L12" s="551"/>
      <c r="M12" s="551"/>
      <c r="N12" s="551"/>
      <c r="O12" s="552"/>
      <c r="P12" s="550" t="s">
        <v>2507</v>
      </c>
      <c r="Q12" s="551"/>
      <c r="R12" s="551"/>
      <c r="S12" s="551"/>
      <c r="T12" s="551"/>
      <c r="U12" s="552"/>
      <c r="V12" s="564"/>
      <c r="W12" s="564"/>
      <c r="X12" s="564"/>
      <c r="Y12" s="564"/>
      <c r="Z12" s="564"/>
      <c r="AA12" s="564"/>
      <c r="AB12" s="553"/>
      <c r="AC12" s="554"/>
      <c r="AD12" s="554"/>
      <c r="AE12" s="553" t="s">
        <v>2572</v>
      </c>
      <c r="AF12" s="554"/>
      <c r="AG12" s="554"/>
      <c r="AH12" s="554"/>
      <c r="AI12" s="554"/>
      <c r="AJ12" s="554"/>
      <c r="AK12" s="554"/>
      <c r="AL12" s="554"/>
      <c r="AM12" s="554"/>
      <c r="AN12" s="555"/>
    </row>
    <row r="13" spans="1:44" ht="39.950000000000003" customHeight="1">
      <c r="A13" s="330"/>
      <c r="B13" s="565" t="s">
        <v>373</v>
      </c>
      <c r="C13" s="565"/>
      <c r="D13" s="565"/>
      <c r="E13" s="565"/>
      <c r="F13" s="565"/>
      <c r="G13" s="565"/>
      <c r="H13" s="565"/>
      <c r="I13" s="565"/>
      <c r="J13" s="550" t="s">
        <v>2508</v>
      </c>
      <c r="K13" s="551"/>
      <c r="L13" s="551"/>
      <c r="M13" s="551"/>
      <c r="N13" s="551"/>
      <c r="O13" s="552"/>
      <c r="P13" s="550" t="s">
        <v>2507</v>
      </c>
      <c r="Q13" s="551"/>
      <c r="R13" s="551"/>
      <c r="S13" s="551"/>
      <c r="T13" s="551"/>
      <c r="U13" s="552"/>
      <c r="V13" s="564"/>
      <c r="W13" s="564"/>
      <c r="X13" s="564"/>
      <c r="Y13" s="564"/>
      <c r="Z13" s="564"/>
      <c r="AA13" s="564"/>
      <c r="AB13" s="553"/>
      <c r="AC13" s="554"/>
      <c r="AD13" s="554"/>
      <c r="AE13" s="553" t="s">
        <v>2578</v>
      </c>
      <c r="AF13" s="554"/>
      <c r="AG13" s="554"/>
      <c r="AH13" s="554"/>
      <c r="AI13" s="554"/>
      <c r="AJ13" s="554"/>
      <c r="AK13" s="554"/>
      <c r="AL13" s="554"/>
      <c r="AM13" s="554"/>
      <c r="AN13" s="555"/>
    </row>
    <row r="14" spans="1:44" ht="39.950000000000003" customHeight="1" thickBot="1">
      <c r="A14" s="331"/>
      <c r="B14" s="332" t="s">
        <v>374</v>
      </c>
      <c r="C14" s="332"/>
      <c r="D14" s="332"/>
      <c r="E14" s="332"/>
      <c r="F14" s="332"/>
      <c r="G14" s="332"/>
      <c r="H14" s="332"/>
      <c r="I14" s="332"/>
      <c r="J14" s="570" t="s">
        <v>2508</v>
      </c>
      <c r="K14" s="571"/>
      <c r="L14" s="571"/>
      <c r="M14" s="571"/>
      <c r="N14" s="571"/>
      <c r="O14" s="572"/>
      <c r="P14" s="570" t="s">
        <v>2508</v>
      </c>
      <c r="Q14" s="571"/>
      <c r="R14" s="571"/>
      <c r="S14" s="571"/>
      <c r="T14" s="571"/>
      <c r="U14" s="572"/>
      <c r="V14" s="563"/>
      <c r="W14" s="563"/>
      <c r="X14" s="563"/>
      <c r="Y14" s="563" t="s">
        <v>2520</v>
      </c>
      <c r="Z14" s="563"/>
      <c r="AA14" s="563"/>
      <c r="AB14" s="556" t="s">
        <v>2596</v>
      </c>
      <c r="AC14" s="557"/>
      <c r="AD14" s="557"/>
      <c r="AE14" s="438" t="s">
        <v>2595</v>
      </c>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t="s">
        <v>2507</v>
      </c>
      <c r="K16" s="587"/>
      <c r="L16" s="587"/>
      <c r="M16" s="587"/>
      <c r="N16" s="587"/>
      <c r="O16" s="588"/>
      <c r="P16" s="586" t="s">
        <v>2508</v>
      </c>
      <c r="Q16" s="587"/>
      <c r="R16" s="587"/>
      <c r="S16" s="587"/>
      <c r="T16" s="587"/>
      <c r="U16" s="588"/>
      <c r="V16" s="559" t="s">
        <v>2520</v>
      </c>
      <c r="W16" s="559"/>
      <c r="X16" s="559"/>
      <c r="Y16" s="559"/>
      <c r="Z16" s="559"/>
      <c r="AA16" s="559"/>
      <c r="AB16" s="560"/>
      <c r="AC16" s="561"/>
      <c r="AD16" s="561"/>
      <c r="AE16" s="560" t="s">
        <v>2579</v>
      </c>
      <c r="AF16" s="561"/>
      <c r="AG16" s="561"/>
      <c r="AH16" s="561"/>
      <c r="AI16" s="561"/>
      <c r="AJ16" s="561"/>
      <c r="AK16" s="561"/>
      <c r="AL16" s="561"/>
      <c r="AM16" s="561"/>
      <c r="AN16" s="562"/>
    </row>
    <row r="17" spans="1:40" ht="39.950000000000003" customHeight="1">
      <c r="A17" s="330"/>
      <c r="B17" s="565" t="s">
        <v>376</v>
      </c>
      <c r="C17" s="565"/>
      <c r="D17" s="565"/>
      <c r="E17" s="565"/>
      <c r="F17" s="565"/>
      <c r="G17" s="565"/>
      <c r="H17" s="565"/>
      <c r="I17" s="565"/>
      <c r="J17" s="550" t="s">
        <v>2507</v>
      </c>
      <c r="K17" s="551"/>
      <c r="L17" s="551"/>
      <c r="M17" s="551"/>
      <c r="N17" s="551"/>
      <c r="O17" s="552"/>
      <c r="P17" s="550" t="s">
        <v>2508</v>
      </c>
      <c r="Q17" s="551"/>
      <c r="R17" s="551"/>
      <c r="S17" s="551"/>
      <c r="T17" s="551"/>
      <c r="U17" s="552"/>
      <c r="V17" s="564" t="s">
        <v>2520</v>
      </c>
      <c r="W17" s="564"/>
      <c r="X17" s="564"/>
      <c r="Y17" s="564"/>
      <c r="Z17" s="564"/>
      <c r="AA17" s="564"/>
      <c r="AB17" s="553"/>
      <c r="AC17" s="554"/>
      <c r="AD17" s="554"/>
      <c r="AE17" s="553" t="s">
        <v>2579</v>
      </c>
      <c r="AF17" s="554"/>
      <c r="AG17" s="554"/>
      <c r="AH17" s="554"/>
      <c r="AI17" s="554"/>
      <c r="AJ17" s="554"/>
      <c r="AK17" s="554"/>
      <c r="AL17" s="554"/>
      <c r="AM17" s="554"/>
      <c r="AN17" s="555"/>
    </row>
    <row r="18" spans="1:40" ht="39.950000000000003" customHeight="1">
      <c r="A18" s="330"/>
      <c r="B18" s="565" t="s">
        <v>377</v>
      </c>
      <c r="C18" s="565"/>
      <c r="D18" s="565"/>
      <c r="E18" s="565"/>
      <c r="F18" s="565"/>
      <c r="G18" s="565"/>
      <c r="H18" s="565"/>
      <c r="I18" s="565"/>
      <c r="J18" s="550" t="s">
        <v>2507</v>
      </c>
      <c r="K18" s="551"/>
      <c r="L18" s="551"/>
      <c r="M18" s="551"/>
      <c r="N18" s="551"/>
      <c r="O18" s="552"/>
      <c r="P18" s="550" t="s">
        <v>2508</v>
      </c>
      <c r="Q18" s="551"/>
      <c r="R18" s="551"/>
      <c r="S18" s="551"/>
      <c r="T18" s="551"/>
      <c r="U18" s="552"/>
      <c r="V18" s="564"/>
      <c r="W18" s="564"/>
      <c r="X18" s="564"/>
      <c r="Y18" s="564" t="s">
        <v>2520</v>
      </c>
      <c r="Z18" s="564"/>
      <c r="AA18" s="564"/>
      <c r="AB18" s="553"/>
      <c r="AC18" s="554"/>
      <c r="AD18" s="554"/>
      <c r="AE18" s="553" t="s">
        <v>2597</v>
      </c>
      <c r="AF18" s="554"/>
      <c r="AG18" s="554"/>
      <c r="AH18" s="554"/>
      <c r="AI18" s="554"/>
      <c r="AJ18" s="554"/>
      <c r="AK18" s="554"/>
      <c r="AL18" s="554"/>
      <c r="AM18" s="554"/>
      <c r="AN18" s="555"/>
    </row>
    <row r="19" spans="1:40" ht="39.950000000000003" customHeight="1">
      <c r="A19" s="330"/>
      <c r="B19" s="565" t="s">
        <v>378</v>
      </c>
      <c r="C19" s="565"/>
      <c r="D19" s="565"/>
      <c r="E19" s="565"/>
      <c r="F19" s="565"/>
      <c r="G19" s="565"/>
      <c r="H19" s="565"/>
      <c r="I19" s="565"/>
      <c r="J19" s="550" t="s">
        <v>2507</v>
      </c>
      <c r="K19" s="551"/>
      <c r="L19" s="551"/>
      <c r="M19" s="551"/>
      <c r="N19" s="551"/>
      <c r="O19" s="552"/>
      <c r="P19" s="550" t="s">
        <v>2508</v>
      </c>
      <c r="Q19" s="551"/>
      <c r="R19" s="551"/>
      <c r="S19" s="551"/>
      <c r="T19" s="551"/>
      <c r="U19" s="552"/>
      <c r="V19" s="564" t="s">
        <v>2520</v>
      </c>
      <c r="W19" s="564"/>
      <c r="X19" s="564"/>
      <c r="Y19" s="564"/>
      <c r="Z19" s="564"/>
      <c r="AA19" s="564"/>
      <c r="AB19" s="553"/>
      <c r="AC19" s="554"/>
      <c r="AD19" s="554"/>
      <c r="AE19" s="553" t="s">
        <v>2580</v>
      </c>
      <c r="AF19" s="554"/>
      <c r="AG19" s="554"/>
      <c r="AH19" s="554"/>
      <c r="AI19" s="554"/>
      <c r="AJ19" s="554"/>
      <c r="AK19" s="554"/>
      <c r="AL19" s="554"/>
      <c r="AM19" s="554"/>
      <c r="AN19" s="555"/>
    </row>
    <row r="20" spans="1:40" ht="39.950000000000003" customHeight="1">
      <c r="A20" s="330"/>
      <c r="B20" s="573" t="s">
        <v>379</v>
      </c>
      <c r="C20" s="573"/>
      <c r="D20" s="573"/>
      <c r="E20" s="573"/>
      <c r="F20" s="573"/>
      <c r="G20" s="573"/>
      <c r="H20" s="573"/>
      <c r="I20" s="573"/>
      <c r="J20" s="595"/>
      <c r="K20" s="596"/>
      <c r="L20" s="596"/>
      <c r="M20" s="596"/>
      <c r="N20" s="596"/>
      <c r="O20" s="597"/>
      <c r="P20" s="550" t="s">
        <v>2508</v>
      </c>
      <c r="Q20" s="551"/>
      <c r="R20" s="551"/>
      <c r="S20" s="551"/>
      <c r="T20" s="551"/>
      <c r="U20" s="552"/>
      <c r="V20" s="564"/>
      <c r="W20" s="564"/>
      <c r="X20" s="564"/>
      <c r="Y20" s="564" t="s">
        <v>2520</v>
      </c>
      <c r="Z20" s="564"/>
      <c r="AA20" s="564"/>
      <c r="AB20" s="553" t="s">
        <v>2571</v>
      </c>
      <c r="AC20" s="554"/>
      <c r="AD20" s="554"/>
      <c r="AE20" s="553" t="s">
        <v>2581</v>
      </c>
      <c r="AF20" s="554"/>
      <c r="AG20" s="554"/>
      <c r="AH20" s="554"/>
      <c r="AI20" s="554"/>
      <c r="AJ20" s="554"/>
      <c r="AK20" s="554"/>
      <c r="AL20" s="554"/>
      <c r="AM20" s="554"/>
      <c r="AN20" s="555"/>
    </row>
    <row r="21" spans="1:40" ht="39.950000000000003" customHeight="1">
      <c r="A21" s="330"/>
      <c r="B21" s="565" t="s">
        <v>380</v>
      </c>
      <c r="C21" s="565"/>
      <c r="D21" s="565"/>
      <c r="E21" s="565"/>
      <c r="F21" s="565"/>
      <c r="G21" s="565"/>
      <c r="H21" s="565"/>
      <c r="I21" s="565"/>
      <c r="J21" s="595"/>
      <c r="K21" s="596"/>
      <c r="L21" s="596"/>
      <c r="M21" s="596"/>
      <c r="N21" s="596"/>
      <c r="O21" s="597"/>
      <c r="P21" s="550" t="s">
        <v>2508</v>
      </c>
      <c r="Q21" s="551"/>
      <c r="R21" s="551"/>
      <c r="S21" s="551"/>
      <c r="T21" s="551"/>
      <c r="U21" s="552"/>
      <c r="V21" s="564" t="s">
        <v>2520</v>
      </c>
      <c r="W21" s="564"/>
      <c r="X21" s="564"/>
      <c r="Y21" s="564"/>
      <c r="Z21" s="564"/>
      <c r="AA21" s="564"/>
      <c r="AB21" s="553"/>
      <c r="AC21" s="554"/>
      <c r="AD21" s="554"/>
      <c r="AE21" s="553" t="s">
        <v>2582</v>
      </c>
      <c r="AF21" s="554"/>
      <c r="AG21" s="554"/>
      <c r="AH21" s="554"/>
      <c r="AI21" s="554"/>
      <c r="AJ21" s="554"/>
      <c r="AK21" s="554"/>
      <c r="AL21" s="554"/>
      <c r="AM21" s="554"/>
      <c r="AN21" s="555"/>
    </row>
    <row r="22" spans="1:40" ht="39.950000000000003" customHeight="1">
      <c r="A22" s="330"/>
      <c r="B22" s="565" t="s">
        <v>381</v>
      </c>
      <c r="C22" s="565"/>
      <c r="D22" s="565"/>
      <c r="E22" s="565"/>
      <c r="F22" s="565"/>
      <c r="G22" s="565"/>
      <c r="H22" s="565"/>
      <c r="I22" s="565"/>
      <c r="J22" s="595"/>
      <c r="K22" s="596"/>
      <c r="L22" s="596"/>
      <c r="M22" s="596"/>
      <c r="N22" s="596"/>
      <c r="O22" s="597"/>
      <c r="P22" s="550" t="s">
        <v>2508</v>
      </c>
      <c r="Q22" s="551"/>
      <c r="R22" s="551"/>
      <c r="S22" s="551"/>
      <c r="T22" s="551"/>
      <c r="U22" s="552"/>
      <c r="V22" s="564"/>
      <c r="W22" s="564"/>
      <c r="X22" s="564"/>
      <c r="Y22" s="564" t="s">
        <v>2520</v>
      </c>
      <c r="Z22" s="564"/>
      <c r="AA22" s="564"/>
      <c r="AB22" s="553" t="s">
        <v>2571</v>
      </c>
      <c r="AC22" s="554"/>
      <c r="AD22" s="554"/>
      <c r="AE22" s="553" t="s">
        <v>2583</v>
      </c>
      <c r="AF22" s="554"/>
      <c r="AG22" s="554"/>
      <c r="AH22" s="554"/>
      <c r="AI22" s="554"/>
      <c r="AJ22" s="554"/>
      <c r="AK22" s="554"/>
      <c r="AL22" s="554"/>
      <c r="AM22" s="554"/>
      <c r="AN22" s="555"/>
    </row>
    <row r="23" spans="1:40" ht="39.950000000000003" customHeight="1">
      <c r="A23" s="330"/>
      <c r="B23" s="565" t="s">
        <v>382</v>
      </c>
      <c r="C23" s="565"/>
      <c r="D23" s="565"/>
      <c r="E23" s="565"/>
      <c r="F23" s="565"/>
      <c r="G23" s="565"/>
      <c r="H23" s="565"/>
      <c r="I23" s="565"/>
      <c r="J23" s="550" t="s">
        <v>2507</v>
      </c>
      <c r="K23" s="551"/>
      <c r="L23" s="551"/>
      <c r="M23" s="551"/>
      <c r="N23" s="551"/>
      <c r="O23" s="552"/>
      <c r="P23" s="550" t="s">
        <v>2508</v>
      </c>
      <c r="Q23" s="551"/>
      <c r="R23" s="551"/>
      <c r="S23" s="551"/>
      <c r="T23" s="551"/>
      <c r="U23" s="552"/>
      <c r="V23" s="564"/>
      <c r="W23" s="564"/>
      <c r="X23" s="564"/>
      <c r="Y23" s="564" t="s">
        <v>2520</v>
      </c>
      <c r="Z23" s="564"/>
      <c r="AA23" s="564"/>
      <c r="AB23" s="553" t="s">
        <v>2599</v>
      </c>
      <c r="AC23" s="554"/>
      <c r="AD23" s="554"/>
      <c r="AE23" s="553" t="s">
        <v>2598</v>
      </c>
      <c r="AF23" s="554"/>
      <c r="AG23" s="554"/>
      <c r="AH23" s="554"/>
      <c r="AI23" s="554"/>
      <c r="AJ23" s="554"/>
      <c r="AK23" s="554"/>
      <c r="AL23" s="554"/>
      <c r="AM23" s="554"/>
      <c r="AN23" s="555"/>
    </row>
    <row r="24" spans="1:40" ht="39.950000000000003" customHeight="1">
      <c r="A24" s="330"/>
      <c r="B24" s="565" t="s">
        <v>383</v>
      </c>
      <c r="C24" s="565"/>
      <c r="D24" s="565"/>
      <c r="E24" s="565"/>
      <c r="F24" s="565"/>
      <c r="G24" s="565"/>
      <c r="H24" s="565"/>
      <c r="I24" s="565"/>
      <c r="J24" s="550" t="s">
        <v>2507</v>
      </c>
      <c r="K24" s="551"/>
      <c r="L24" s="551"/>
      <c r="M24" s="551"/>
      <c r="N24" s="551"/>
      <c r="O24" s="552"/>
      <c r="P24" s="550" t="s">
        <v>2508</v>
      </c>
      <c r="Q24" s="551"/>
      <c r="R24" s="551"/>
      <c r="S24" s="551"/>
      <c r="T24" s="551"/>
      <c r="U24" s="552"/>
      <c r="V24" s="564" t="s">
        <v>2520</v>
      </c>
      <c r="W24" s="564"/>
      <c r="X24" s="564"/>
      <c r="Y24" s="564"/>
      <c r="Z24" s="564"/>
      <c r="AA24" s="564"/>
      <c r="AB24" s="553"/>
      <c r="AC24" s="554"/>
      <c r="AD24" s="554"/>
      <c r="AE24" s="553" t="s">
        <v>2584</v>
      </c>
      <c r="AF24" s="554"/>
      <c r="AG24" s="554"/>
      <c r="AH24" s="554"/>
      <c r="AI24" s="554"/>
      <c r="AJ24" s="554"/>
      <c r="AK24" s="554"/>
      <c r="AL24" s="554"/>
      <c r="AM24" s="554"/>
      <c r="AN24" s="555"/>
    </row>
    <row r="25" spans="1:40" ht="39.950000000000003" customHeight="1" thickBot="1">
      <c r="A25" s="331"/>
      <c r="B25" s="332" t="s">
        <v>384</v>
      </c>
      <c r="C25" s="332"/>
      <c r="D25" s="332"/>
      <c r="E25" s="332"/>
      <c r="F25" s="332"/>
      <c r="G25" s="332"/>
      <c r="H25" s="332"/>
      <c r="I25" s="332"/>
      <c r="J25" s="592"/>
      <c r="K25" s="593"/>
      <c r="L25" s="593"/>
      <c r="M25" s="593"/>
      <c r="N25" s="593"/>
      <c r="O25" s="594"/>
      <c r="P25" s="570" t="s">
        <v>2507</v>
      </c>
      <c r="Q25" s="571"/>
      <c r="R25" s="571"/>
      <c r="S25" s="571"/>
      <c r="T25" s="571"/>
      <c r="U25" s="572"/>
      <c r="V25" s="563"/>
      <c r="W25" s="563"/>
      <c r="X25" s="563"/>
      <c r="Y25" s="563"/>
      <c r="Z25" s="563"/>
      <c r="AA25" s="563"/>
      <c r="AB25" s="556"/>
      <c r="AC25" s="557"/>
      <c r="AD25" s="557"/>
      <c r="AE25" s="556" t="s">
        <v>2585</v>
      </c>
      <c r="AF25" s="557"/>
      <c r="AG25" s="557"/>
      <c r="AH25" s="557"/>
      <c r="AI25" s="557"/>
      <c r="AJ25" s="557"/>
      <c r="AK25" s="557"/>
      <c r="AL25" s="557"/>
      <c r="AM25" s="557"/>
      <c r="AN25" s="558"/>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t="s">
        <v>2508</v>
      </c>
      <c r="Q27" s="587"/>
      <c r="R27" s="587"/>
      <c r="S27" s="587"/>
      <c r="T27" s="587"/>
      <c r="U27" s="588"/>
      <c r="V27" s="559"/>
      <c r="W27" s="559"/>
      <c r="X27" s="559"/>
      <c r="Y27" s="559" t="s">
        <v>2520</v>
      </c>
      <c r="Z27" s="559"/>
      <c r="AA27" s="559"/>
      <c r="AB27" s="560" t="s">
        <v>2571</v>
      </c>
      <c r="AC27" s="561"/>
      <c r="AD27" s="561"/>
      <c r="AE27" s="560" t="s">
        <v>2586</v>
      </c>
      <c r="AF27" s="561"/>
      <c r="AG27" s="561"/>
      <c r="AH27" s="561"/>
      <c r="AI27" s="561"/>
      <c r="AJ27" s="561"/>
      <c r="AK27" s="561"/>
      <c r="AL27" s="561"/>
      <c r="AM27" s="561"/>
      <c r="AN27" s="562"/>
    </row>
    <row r="28" spans="1:40" ht="39.950000000000003" customHeight="1">
      <c r="A28" s="330"/>
      <c r="B28" s="565" t="s">
        <v>386</v>
      </c>
      <c r="C28" s="565"/>
      <c r="D28" s="565"/>
      <c r="E28" s="565"/>
      <c r="F28" s="565"/>
      <c r="G28" s="565"/>
      <c r="H28" s="565"/>
      <c r="I28" s="565"/>
      <c r="J28" s="550" t="s">
        <v>2508</v>
      </c>
      <c r="K28" s="551"/>
      <c r="L28" s="551"/>
      <c r="M28" s="551"/>
      <c r="N28" s="551"/>
      <c r="O28" s="552"/>
      <c r="P28" s="550" t="s">
        <v>2507</v>
      </c>
      <c r="Q28" s="551"/>
      <c r="R28" s="551"/>
      <c r="S28" s="551"/>
      <c r="T28" s="551"/>
      <c r="U28" s="552"/>
      <c r="V28" s="564"/>
      <c r="W28" s="564"/>
      <c r="X28" s="564"/>
      <c r="Y28" s="564"/>
      <c r="Z28" s="564"/>
      <c r="AA28" s="564"/>
      <c r="AB28" s="553"/>
      <c r="AC28" s="554"/>
      <c r="AD28" s="554"/>
      <c r="AE28" s="553" t="s">
        <v>2580</v>
      </c>
      <c r="AF28" s="554"/>
      <c r="AG28" s="554"/>
      <c r="AH28" s="554"/>
      <c r="AI28" s="554"/>
      <c r="AJ28" s="554"/>
      <c r="AK28" s="554"/>
      <c r="AL28" s="554"/>
      <c r="AM28" s="554"/>
      <c r="AN28" s="555"/>
    </row>
    <row r="29" spans="1:40" ht="39.950000000000003" customHeight="1">
      <c r="A29" s="330"/>
      <c r="B29" s="565" t="s">
        <v>387</v>
      </c>
      <c r="C29" s="565"/>
      <c r="D29" s="565"/>
      <c r="E29" s="565"/>
      <c r="F29" s="565"/>
      <c r="G29" s="565"/>
      <c r="H29" s="565"/>
      <c r="I29" s="565"/>
      <c r="J29" s="550" t="s">
        <v>2508</v>
      </c>
      <c r="K29" s="551"/>
      <c r="L29" s="551"/>
      <c r="M29" s="551"/>
      <c r="N29" s="551"/>
      <c r="O29" s="552"/>
      <c r="P29" s="550" t="s">
        <v>2507</v>
      </c>
      <c r="Q29" s="551"/>
      <c r="R29" s="551"/>
      <c r="S29" s="551"/>
      <c r="T29" s="551"/>
      <c r="U29" s="552"/>
      <c r="V29" s="564"/>
      <c r="W29" s="564"/>
      <c r="X29" s="564"/>
      <c r="Y29" s="564"/>
      <c r="Z29" s="564"/>
      <c r="AA29" s="564"/>
      <c r="AB29" s="553"/>
      <c r="AC29" s="554"/>
      <c r="AD29" s="554"/>
      <c r="AE29" s="553" t="s">
        <v>2580</v>
      </c>
      <c r="AF29" s="554"/>
      <c r="AG29" s="554"/>
      <c r="AH29" s="554"/>
      <c r="AI29" s="554"/>
      <c r="AJ29" s="554"/>
      <c r="AK29" s="554"/>
      <c r="AL29" s="554"/>
      <c r="AM29" s="554"/>
      <c r="AN29" s="555"/>
    </row>
    <row r="30" spans="1:40" ht="39.950000000000003" customHeight="1">
      <c r="A30" s="330"/>
      <c r="B30" s="565" t="s">
        <v>388</v>
      </c>
      <c r="C30" s="565"/>
      <c r="D30" s="565"/>
      <c r="E30" s="565"/>
      <c r="F30" s="565"/>
      <c r="G30" s="565"/>
      <c r="H30" s="565"/>
      <c r="I30" s="565"/>
      <c r="J30" s="550" t="s">
        <v>2508</v>
      </c>
      <c r="K30" s="551"/>
      <c r="L30" s="551"/>
      <c r="M30" s="551"/>
      <c r="N30" s="551"/>
      <c r="O30" s="552"/>
      <c r="P30" s="550" t="s">
        <v>2507</v>
      </c>
      <c r="Q30" s="551"/>
      <c r="R30" s="551"/>
      <c r="S30" s="551"/>
      <c r="T30" s="551"/>
      <c r="U30" s="552"/>
      <c r="V30" s="564"/>
      <c r="W30" s="564"/>
      <c r="X30" s="564"/>
      <c r="Y30" s="564"/>
      <c r="Z30" s="564"/>
      <c r="AA30" s="564"/>
      <c r="AB30" s="553"/>
      <c r="AC30" s="554"/>
      <c r="AD30" s="554"/>
      <c r="AE30" s="553" t="s">
        <v>2580</v>
      </c>
      <c r="AF30" s="554"/>
      <c r="AG30" s="554"/>
      <c r="AH30" s="554"/>
      <c r="AI30" s="554"/>
      <c r="AJ30" s="554"/>
      <c r="AK30" s="554"/>
      <c r="AL30" s="554"/>
      <c r="AM30" s="554"/>
      <c r="AN30" s="555"/>
    </row>
    <row r="31" spans="1:40" ht="39.950000000000003" customHeight="1" thickBot="1">
      <c r="A31" s="331"/>
      <c r="B31" s="567" t="s">
        <v>389</v>
      </c>
      <c r="C31" s="567"/>
      <c r="D31" s="567"/>
      <c r="E31" s="567"/>
      <c r="F31" s="567"/>
      <c r="G31" s="567"/>
      <c r="H31" s="567"/>
      <c r="I31" s="567"/>
      <c r="J31" s="570" t="s">
        <v>2508</v>
      </c>
      <c r="K31" s="571"/>
      <c r="L31" s="571"/>
      <c r="M31" s="571"/>
      <c r="N31" s="571"/>
      <c r="O31" s="572"/>
      <c r="P31" s="570" t="s">
        <v>2507</v>
      </c>
      <c r="Q31" s="571"/>
      <c r="R31" s="571"/>
      <c r="S31" s="571"/>
      <c r="T31" s="571"/>
      <c r="U31" s="572"/>
      <c r="V31" s="563"/>
      <c r="W31" s="563"/>
      <c r="X31" s="563"/>
      <c r="Y31" s="563"/>
      <c r="Z31" s="563"/>
      <c r="AA31" s="563"/>
      <c r="AB31" s="556"/>
      <c r="AC31" s="557"/>
      <c r="AD31" s="557"/>
      <c r="AE31" s="556" t="s">
        <v>2580</v>
      </c>
      <c r="AF31" s="557"/>
      <c r="AG31" s="557"/>
      <c r="AH31" s="557"/>
      <c r="AI31" s="557"/>
      <c r="AJ31" s="557"/>
      <c r="AK31" s="557"/>
      <c r="AL31" s="557"/>
      <c r="AM31" s="557"/>
      <c r="AN31" s="558"/>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86" t="s">
        <v>2508</v>
      </c>
      <c r="K33" s="587"/>
      <c r="L33" s="587"/>
      <c r="M33" s="587"/>
      <c r="N33" s="587"/>
      <c r="O33" s="588"/>
      <c r="P33" s="586" t="s">
        <v>2508</v>
      </c>
      <c r="Q33" s="587"/>
      <c r="R33" s="587"/>
      <c r="S33" s="587"/>
      <c r="T33" s="587"/>
      <c r="U33" s="588"/>
      <c r="V33" s="559"/>
      <c r="W33" s="559"/>
      <c r="X33" s="559"/>
      <c r="Y33" s="559" t="s">
        <v>2520</v>
      </c>
      <c r="Z33" s="559"/>
      <c r="AA33" s="559"/>
      <c r="AB33" s="560" t="s">
        <v>2596</v>
      </c>
      <c r="AC33" s="561"/>
      <c r="AD33" s="561"/>
      <c r="AE33" s="553" t="s">
        <v>2600</v>
      </c>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t="s">
        <v>2507</v>
      </c>
      <c r="K34" s="551"/>
      <c r="L34" s="551"/>
      <c r="M34" s="551"/>
      <c r="N34" s="551"/>
      <c r="O34" s="552"/>
      <c r="P34" s="550" t="s">
        <v>2507</v>
      </c>
      <c r="Q34" s="551"/>
      <c r="R34" s="551"/>
      <c r="S34" s="551"/>
      <c r="T34" s="551"/>
      <c r="U34" s="552"/>
      <c r="V34" s="564"/>
      <c r="W34" s="564"/>
      <c r="X34" s="564"/>
      <c r="Y34" s="564"/>
      <c r="Z34" s="564"/>
      <c r="AA34" s="564"/>
      <c r="AB34" s="553"/>
      <c r="AC34" s="554"/>
      <c r="AD34" s="554"/>
      <c r="AE34" s="553" t="s">
        <v>2577</v>
      </c>
      <c r="AF34" s="554"/>
      <c r="AG34" s="554"/>
      <c r="AH34" s="554"/>
      <c r="AI34" s="554"/>
      <c r="AJ34" s="554"/>
      <c r="AK34" s="554"/>
      <c r="AL34" s="554"/>
      <c r="AM34" s="554"/>
      <c r="AN34" s="555"/>
    </row>
    <row r="35" spans="1:40" ht="39.950000000000003" customHeight="1" thickBot="1">
      <c r="A35" s="331"/>
      <c r="B35" s="566" t="s">
        <v>392</v>
      </c>
      <c r="C35" s="566"/>
      <c r="D35" s="566"/>
      <c r="E35" s="566"/>
      <c r="F35" s="566"/>
      <c r="G35" s="566"/>
      <c r="H35" s="566"/>
      <c r="I35" s="566"/>
      <c r="J35" s="570" t="s">
        <v>2507</v>
      </c>
      <c r="K35" s="571"/>
      <c r="L35" s="571"/>
      <c r="M35" s="571"/>
      <c r="N35" s="571"/>
      <c r="O35" s="572"/>
      <c r="P35" s="570" t="s">
        <v>2508</v>
      </c>
      <c r="Q35" s="571"/>
      <c r="R35" s="571"/>
      <c r="S35" s="571"/>
      <c r="T35" s="571"/>
      <c r="U35" s="572"/>
      <c r="V35" s="563" t="s">
        <v>2520</v>
      </c>
      <c r="W35" s="563"/>
      <c r="X35" s="563"/>
      <c r="Y35" s="563"/>
      <c r="Z35" s="563"/>
      <c r="AA35" s="563"/>
      <c r="AB35" s="556"/>
      <c r="AC35" s="557"/>
      <c r="AD35" s="557"/>
      <c r="AE35" s="556" t="s">
        <v>2580</v>
      </c>
      <c r="AF35" s="557"/>
      <c r="AG35" s="557"/>
      <c r="AH35" s="557"/>
      <c r="AI35" s="557"/>
      <c r="AJ35" s="557"/>
      <c r="AK35" s="557"/>
      <c r="AL35" s="557"/>
      <c r="AM35" s="557"/>
      <c r="AN35" s="558"/>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CEDAR</dc:creator>
  <cp:lastModifiedBy>CEDAR</cp:lastModifiedBy>
  <cp:lastPrinted>2021-08-31T01:16:51Z</cp:lastPrinted>
  <dcterms:created xsi:type="dcterms:W3CDTF">2020-12-23T05:28:24Z</dcterms:created>
  <dcterms:modified xsi:type="dcterms:W3CDTF">2021-08-31T01:23:29Z</dcterms:modified>
</cp:coreProperties>
</file>