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sh01\福祉保険部\長寿社会課\01_地域包括ケア推進係\00_組織共用\05_その他事業\503_介護人材確保\R7\04_訪問介護支援\02_市補助金\03_2事業実施（追加）\"/>
    </mc:Choice>
  </mc:AlternateContent>
  <xr:revisionPtr revIDLastSave="0" documentId="13_ncr:1_{6E00EDAE-5157-4F95-91EE-F9D98D1E5E93}" xr6:coauthVersionLast="47" xr6:coauthVersionMax="47" xr10:uidLastSave="{00000000-0000-0000-0000-000000000000}"/>
  <bookViews>
    <workbookView xWindow="390" yWindow="390" windowWidth="14310" windowHeight="10245" firstSheet="2" activeTab="2" xr2:uid="{078F5378-1529-4902-85B2-BEBF925CC64B}"/>
  </bookViews>
  <sheets>
    <sheet name="第8号" sheetId="1" r:id="rId1"/>
    <sheet name="第8号別紙" sheetId="2" r:id="rId2"/>
    <sheet name="第9-1号実績" sheetId="3" r:id="rId3"/>
    <sheet name="第9-2号" sheetId="4" r:id="rId4"/>
    <sheet name="第9-3号" sheetId="5" r:id="rId5"/>
    <sheet name="第10号収支" sheetId="6" r:id="rId6"/>
  </sheets>
  <definedNames>
    <definedName name="_２_５頁" localSheetId="5">#REF!</definedName>
    <definedName name="BED" localSheetId="5">#REF!</definedName>
    <definedName name="NR" localSheetId="5">#REF!</definedName>
    <definedName name="_xlnm.Print_Area" localSheetId="0">第8号!$A$1:$AI$45</definedName>
    <definedName name="_xlnm.Print_Area" localSheetId="4">'第9-3号'!$A$1:$N$25</definedName>
    <definedName name="資金計算" localSheetId="5">#REF!</definedName>
    <definedName name="事業概要" localSheetId="5">#REF!</definedName>
    <definedName name="損益計算" localSheetId="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J12" i="2"/>
  <c r="E12" i="2"/>
  <c r="D12" i="2"/>
  <c r="F9" i="2"/>
  <c r="H9" i="2" s="1"/>
  <c r="L9" i="2" s="1"/>
  <c r="F10" i="2"/>
  <c r="H10" i="2" s="1"/>
  <c r="K10" i="2" s="1"/>
  <c r="F11" i="2"/>
  <c r="H11" i="2" s="1"/>
  <c r="I7" i="6"/>
  <c r="I8" i="6"/>
  <c r="I9" i="6"/>
  <c r="G10" i="6"/>
  <c r="H10" i="6"/>
  <c r="I14" i="6"/>
  <c r="I15" i="6"/>
  <c r="I16" i="6"/>
  <c r="I17" i="6"/>
  <c r="I18" i="6"/>
  <c r="I19" i="6"/>
  <c r="G20" i="6"/>
  <c r="H20" i="6"/>
  <c r="K13" i="5"/>
  <c r="E24" i="5"/>
  <c r="J7" i="4"/>
  <c r="J8" i="4"/>
  <c r="J9" i="4"/>
  <c r="J10" i="4"/>
  <c r="J11" i="4"/>
  <c r="J12" i="4"/>
  <c r="J13" i="4"/>
  <c r="J14" i="4"/>
  <c r="J15" i="4"/>
  <c r="J16" i="4"/>
  <c r="D27" i="4"/>
  <c r="E15" i="3"/>
  <c r="E25" i="3"/>
  <c r="F6" i="2"/>
  <c r="H6" i="2" s="1"/>
  <c r="K6" i="2" s="1"/>
  <c r="F7" i="2"/>
  <c r="H7" i="2"/>
  <c r="K7" i="2" s="1"/>
  <c r="F8" i="2"/>
  <c r="H8" i="2"/>
  <c r="K8" i="2" s="1"/>
  <c r="I20" i="6" l="1"/>
  <c r="I10" i="6"/>
  <c r="F17" i="4"/>
  <c r="L8" i="2"/>
  <c r="L11" i="2"/>
  <c r="K11" i="2"/>
  <c r="F12" i="2"/>
  <c r="L6" i="2"/>
  <c r="H12" i="2"/>
  <c r="K9" i="2"/>
  <c r="L10" i="2"/>
  <c r="L7" i="2"/>
  <c r="K12" i="2" l="1"/>
  <c r="L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田村　圭子</author>
  </authors>
  <commentList>
    <comment ref="H5" authorId="0" shapeId="0" xr:uid="{00000000-0006-0000-0D00-000001000000}">
      <text>
        <r>
          <rPr>
            <sz val="11"/>
            <color theme="1"/>
            <rFont val="游ゴシック"/>
            <family val="3"/>
            <charset val="128"/>
          </rPr>
          <t>1人につき30回まで</t>
        </r>
      </text>
    </comment>
    <comment ref="K7" authorId="1" shapeId="0" xr:uid="{66FEF4C1-FE2B-4FA9-BFD6-1521CF505A85}">
      <text>
        <r>
          <rPr>
            <sz val="11"/>
            <color indexed="81"/>
            <rFont val="MS P ゴシック"/>
            <family val="3"/>
            <charset val="128"/>
          </rPr>
          <t>別紙の添付も可です。</t>
        </r>
      </text>
    </comment>
  </commentList>
</comments>
</file>

<file path=xl/sharedStrings.xml><?xml version="1.0" encoding="utf-8"?>
<sst xmlns="http://schemas.openxmlformats.org/spreadsheetml/2006/main" count="333" uniqueCount="173">
  <si>
    <t>E-mail</t>
  </si>
  <si>
    <t>電話番号</t>
    <rPh sb="0" eb="2">
      <t>デンワ</t>
    </rPh>
    <rPh sb="2" eb="4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</si>
  <si>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</si>
  <si>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（ふりがな）</t>
  </si>
  <si>
    <t>住所</t>
    <rPh sb="0" eb="2">
      <t>ジュウショ</t>
    </rPh>
    <phoneticPr fontId="4"/>
  </si>
  <si>
    <t>-</t>
  </si>
  <si>
    <t>〒</t>
  </si>
  <si>
    <t>事業所名</t>
    <rPh sb="0" eb="3">
      <t>ジギョウショ</t>
    </rPh>
    <rPh sb="3" eb="4">
      <t>メイ</t>
    </rPh>
    <phoneticPr fontId="4"/>
  </si>
  <si>
    <t>（担当者連絡先）</t>
    <rPh sb="1" eb="4">
      <t>タントウシャ</t>
    </rPh>
    <rPh sb="4" eb="7">
      <t>レンラクサキ</t>
    </rPh>
    <phoneticPr fontId="4"/>
  </si>
  <si>
    <t>その他</t>
    <rPh sb="2" eb="3">
      <t>タ</t>
    </rPh>
    <phoneticPr fontId="4"/>
  </si>
  <si>
    <t>支出根拠を確認できる書類（領収書等）</t>
    <rPh sb="0" eb="2">
      <t>シシュツ</t>
    </rPh>
    <rPh sb="2" eb="4">
      <t>コンキョ</t>
    </rPh>
    <rPh sb="5" eb="7">
      <t>カクニン</t>
    </rPh>
    <rPh sb="10" eb="12">
      <t>ショルイ</t>
    </rPh>
    <rPh sb="13" eb="16">
      <t>リョウシュウショ</t>
    </rPh>
    <rPh sb="16" eb="17">
      <t>トウ</t>
    </rPh>
    <phoneticPr fontId="4"/>
  </si>
  <si>
    <t>様式第１０号　事業収支計算書</t>
    <rPh sb="0" eb="2">
      <t>ヨウシキ</t>
    </rPh>
    <rPh sb="2" eb="3">
      <t>ダイ</t>
    </rPh>
    <rPh sb="5" eb="6">
      <t>ゴウ</t>
    </rPh>
    <rPh sb="7" eb="9">
      <t>ジギョウ</t>
    </rPh>
    <phoneticPr fontId="4"/>
  </si>
  <si>
    <t>様式第９－３号　旭川市訪問介護等サービス提供体制確保支援事業実績書</t>
    <rPh sb="0" eb="2">
      <t>ヨウシキ</t>
    </rPh>
    <rPh sb="2" eb="3">
      <t>ダイ</t>
    </rPh>
    <rPh sb="6" eb="7">
      <t>ゴウ</t>
    </rPh>
    <phoneticPr fontId="4"/>
  </si>
  <si>
    <t>様式第９－２号　旭川市訪問介護等サービス提供体制確保支援事業実績書</t>
    <rPh sb="0" eb="2">
      <t>ヨウシキ</t>
    </rPh>
    <rPh sb="2" eb="3">
      <t>ダイ</t>
    </rPh>
    <rPh sb="6" eb="7">
      <t>ゴウ</t>
    </rPh>
    <phoneticPr fontId="4"/>
  </si>
  <si>
    <t>様式第９－１号　旭川市訪問介護等サービス提供体制確保支援事業実績書</t>
    <rPh sb="0" eb="2">
      <t>ヨウシキ</t>
    </rPh>
    <rPh sb="2" eb="3">
      <t>ダイ</t>
    </rPh>
    <rPh sb="6" eb="7">
      <t>ゴウ</t>
    </rPh>
    <phoneticPr fontId="4"/>
  </si>
  <si>
    <t>様式８号別紙　補助金精算額算出調書</t>
    <rPh sb="0" eb="2">
      <t>ヨウシキ</t>
    </rPh>
    <rPh sb="3" eb="4">
      <t>ゴウ</t>
    </rPh>
    <rPh sb="4" eb="6">
      <t>ベッシ</t>
    </rPh>
    <phoneticPr fontId="4"/>
  </si>
  <si>
    <t>添付書類等</t>
    <rPh sb="0" eb="2">
      <t>テンプ</t>
    </rPh>
    <rPh sb="2" eb="4">
      <t>ショルイ</t>
    </rPh>
    <rPh sb="4" eb="5">
      <t>ナド</t>
    </rPh>
    <phoneticPr fontId="4"/>
  </si>
  <si>
    <t>４</t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</si>
  <si>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</si>
  <si>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</si>
  <si>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</si>
  <si>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補助事業完了日</t>
    <rPh sb="0" eb="2">
      <t>ホジョ</t>
    </rPh>
    <rPh sb="2" eb="4">
      <t>ジギョウ</t>
    </rPh>
    <rPh sb="4" eb="6">
      <t>カンリョウ</t>
    </rPh>
    <rPh sb="6" eb="7">
      <t>ビ</t>
    </rPh>
    <phoneticPr fontId="4"/>
  </si>
  <si>
    <t>３</t>
  </si>
  <si>
    <t>補助事業着手日</t>
    <rPh sb="0" eb="2">
      <t>ホジョ</t>
    </rPh>
    <rPh sb="2" eb="4">
      <t>ジギョウ</t>
    </rPh>
    <rPh sb="4" eb="6">
      <t>チャクシュ</t>
    </rPh>
    <rPh sb="6" eb="7">
      <t>ビ</t>
    </rPh>
    <phoneticPr fontId="4"/>
  </si>
  <si>
    <t>２</t>
  </si>
  <si>
    <t>（６）介護人材・利用者確保のための広報活動</t>
    <rPh sb="3" eb="7">
      <t>カイゴジンザイ</t>
    </rPh>
    <rPh sb="8" eb="11">
      <t>リヨウシャ</t>
    </rPh>
    <rPh sb="11" eb="13">
      <t>カクホ</t>
    </rPh>
    <rPh sb="17" eb="19">
      <t>コウホウ</t>
    </rPh>
    <rPh sb="19" eb="21">
      <t>カツドウ</t>
    </rPh>
    <phoneticPr fontId="4"/>
  </si>
  <si>
    <t>（５）登録ヘルパー等の常勤化を促進する取組</t>
    <rPh sb="3" eb="5">
      <t>トウロク</t>
    </rPh>
    <rPh sb="9" eb="10">
      <t>トウ</t>
    </rPh>
    <rPh sb="11" eb="14">
      <t>ジョウキンカ</t>
    </rPh>
    <rPh sb="15" eb="17">
      <t>ソクシン</t>
    </rPh>
    <rPh sb="19" eb="21">
      <t>トリクミ</t>
    </rPh>
    <phoneticPr fontId="4"/>
  </si>
  <si>
    <t>（４）周辺事業所の休廃止等に伴う人材確保体制構築のための取組</t>
    <rPh sb="3" eb="8">
      <t>シュウヘンジギョウショ</t>
    </rPh>
    <rPh sb="9" eb="10">
      <t>キュウ</t>
    </rPh>
    <rPh sb="10" eb="12">
      <t>ハイシ</t>
    </rPh>
    <rPh sb="12" eb="13">
      <t>トウ</t>
    </rPh>
    <rPh sb="14" eb="15">
      <t>トモナ</t>
    </rPh>
    <rPh sb="16" eb="18">
      <t>ジンザイ</t>
    </rPh>
    <rPh sb="18" eb="20">
      <t>カクホ</t>
    </rPh>
    <rPh sb="20" eb="22">
      <t>タイセイ</t>
    </rPh>
    <rPh sb="22" eb="24">
      <t>コウチク</t>
    </rPh>
    <rPh sb="28" eb="30">
      <t>トリクミ</t>
    </rPh>
    <phoneticPr fontId="4"/>
  </si>
  <si>
    <t>（３）経験年数が短いホームヘルパー等への同行支援</t>
  </si>
  <si>
    <t>（２）中山間地域等における採用活動</t>
  </si>
  <si>
    <t>（１）研修体制の構築</t>
  </si>
  <si>
    <t>補助対象事業　　　</t>
    <rPh sb="0" eb="2">
      <t>ホジョ</t>
    </rPh>
    <rPh sb="2" eb="4">
      <t>タイショウ</t>
    </rPh>
    <rPh sb="4" eb="6">
      <t>ジギョウ</t>
    </rPh>
    <phoneticPr fontId="4"/>
  </si>
  <si>
    <t>１</t>
  </si>
  <si>
    <t>介護等サービス提供体制確保支援事業補助金について、同補助金交付要綱第１３条の規定により、次のとおり関係書類を添えて報告します。</t>
  </si>
  <si>
    <t>で交付決定の通知があった、旭川市訪問</t>
    <rPh sb="1" eb="3">
      <t>コウフ</t>
    </rPh>
    <rPh sb="3" eb="5">
      <t>ケッテイ</t>
    </rPh>
    <rPh sb="6" eb="8">
      <t>ツウチ</t>
    </rPh>
    <rPh sb="13" eb="16">
      <t>アサヒカワシ</t>
    </rPh>
    <rPh sb="16" eb="18">
      <t>ホウモン</t>
    </rPh>
    <phoneticPr fontId="4"/>
  </si>
  <si>
    <t>号</t>
    <rPh sb="0" eb="1">
      <t>ゴウ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</si>
  <si>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</si>
  <si>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</si>
  <si>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</si>
  <si>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所在地</t>
    <rPh sb="0" eb="3">
      <t>ショザイチ</t>
    </rPh>
    <phoneticPr fontId="4"/>
  </si>
  <si>
    <t>法人名</t>
    <rPh sb="0" eb="2">
      <t>ホウジン</t>
    </rPh>
    <rPh sb="2" eb="3">
      <t>メイ</t>
    </rPh>
    <phoneticPr fontId="4"/>
  </si>
  <si>
    <t>(申請者)</t>
    <rPh sb="1" eb="4">
      <t>シンセイシャ</t>
    </rPh>
    <phoneticPr fontId="4"/>
  </si>
  <si>
    <t>（宛先）　旭川市長</t>
    <rPh sb="1" eb="3">
      <t>アテサキ</t>
    </rPh>
    <rPh sb="5" eb="7">
      <t>アサヒカワ</t>
    </rPh>
    <rPh sb="7" eb="9">
      <t>シチョウ</t>
    </rPh>
    <phoneticPr fontId="4"/>
  </si>
  <si>
    <t>旭川市訪問介護等サービス提供体制確保支援事業補助金実績報告書</t>
    <rPh sb="25" eb="27">
      <t>ジッセキ</t>
    </rPh>
    <rPh sb="27" eb="30">
      <t>ホウコクショ</t>
    </rPh>
    <phoneticPr fontId="4"/>
  </si>
  <si>
    <t>様式第８号　</t>
    <rPh sb="0" eb="2">
      <t>ヨウシキ</t>
    </rPh>
    <rPh sb="2" eb="3">
      <t>ダイ</t>
    </rPh>
    <rPh sb="4" eb="5">
      <t>ゴウ</t>
    </rPh>
    <phoneticPr fontId="4"/>
  </si>
  <si>
    <t>合計</t>
    <rPh sb="0" eb="2">
      <t>ゴウケイ</t>
    </rPh>
    <phoneticPr fontId="4"/>
  </si>
  <si>
    <t>（６）介護人材・利用者確保のための広報活動</t>
    <phoneticPr fontId="4"/>
  </si>
  <si>
    <t>（５）登録ヘルパー等の常勤化を促進取組</t>
    <phoneticPr fontId="4"/>
  </si>
  <si>
    <t>（４）周辺事業所の休廃止等に伴う人材確保体制構築のための取組</t>
    <phoneticPr fontId="4"/>
  </si>
  <si>
    <t>Ｉ（ＦーＥ）</t>
  </si>
  <si>
    <t>Ｈ</t>
  </si>
  <si>
    <t>Ｇ</t>
  </si>
  <si>
    <t>Ｆ</t>
  </si>
  <si>
    <t>Ｅ</t>
  </si>
  <si>
    <t>Ｄ</t>
  </si>
  <si>
    <t>Ｃ（Ａ－Ｂ）</t>
  </si>
  <si>
    <t>Ｂ</t>
  </si>
  <si>
    <t>Ａ</t>
  </si>
  <si>
    <t>不用額</t>
    <rPh sb="0" eb="3">
      <t>フヨウガク</t>
    </rPh>
    <phoneticPr fontId="13"/>
  </si>
  <si>
    <t>補助金等精算額に対する
領収未済額</t>
  </si>
  <si>
    <t>補助金受入済額</t>
    <rPh sb="0" eb="3">
      <t>ホジョキン</t>
    </rPh>
    <rPh sb="3" eb="5">
      <t>ウケイレ</t>
    </rPh>
    <rPh sb="5" eb="6">
      <t>ズ</t>
    </rPh>
    <rPh sb="6" eb="7">
      <t>ガク</t>
    </rPh>
    <phoneticPr fontId="13"/>
  </si>
  <si>
    <t>補助金交付決定額</t>
    <rPh sb="0" eb="3">
      <t>ホジョキン</t>
    </rPh>
    <rPh sb="3" eb="5">
      <t>コウフ</t>
    </rPh>
    <rPh sb="5" eb="8">
      <t>ケッテイガク</t>
    </rPh>
    <phoneticPr fontId="13"/>
  </si>
  <si>
    <t>補助金精算額
Ｃ又はＤのいずれか小さい額
（千円未満切り捨て）</t>
    <rPh sb="0" eb="3">
      <t>ホジョキン</t>
    </rPh>
    <rPh sb="3" eb="6">
      <t>セイサンガク</t>
    </rPh>
    <rPh sb="8" eb="9">
      <t>マタ</t>
    </rPh>
    <rPh sb="16" eb="17">
      <t>チイ</t>
    </rPh>
    <rPh sb="19" eb="20">
      <t>ガク</t>
    </rPh>
    <rPh sb="22" eb="24">
      <t>センエン</t>
    </rPh>
    <rPh sb="24" eb="26">
      <t>ミマン</t>
    </rPh>
    <rPh sb="26" eb="27">
      <t>キ</t>
    </rPh>
    <rPh sb="28" eb="29">
      <t>ス</t>
    </rPh>
    <phoneticPr fontId="13"/>
  </si>
  <si>
    <t>補助基準額</t>
    <rPh sb="0" eb="2">
      <t>ホジョ</t>
    </rPh>
    <rPh sb="2" eb="4">
      <t>キジュン</t>
    </rPh>
    <rPh sb="4" eb="5">
      <t>ガク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</si>
  <si>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</si>
  <si>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寄付金その他の収入</t>
    <rPh sb="0" eb="3">
      <t>キフキン</t>
    </rPh>
    <rPh sb="5" eb="6">
      <t>タ</t>
    </rPh>
    <rPh sb="7" eb="9">
      <t>シュウニュウ</t>
    </rPh>
    <phoneticPr fontId="4"/>
  </si>
  <si>
    <t>補助事業に要した経費</t>
    <rPh sb="0" eb="2">
      <t>ホジョ</t>
    </rPh>
    <rPh sb="2" eb="4">
      <t>ジギョウ</t>
    </rPh>
    <rPh sb="5" eb="6">
      <t>ヨウ</t>
    </rPh>
    <rPh sb="8" eb="10">
      <t>ケイヒ</t>
    </rPh>
    <phoneticPr fontId="4"/>
  </si>
  <si>
    <t>（円）</t>
    <rPh sb="1" eb="2">
      <t>エン</t>
    </rPh>
    <phoneticPr fontId="4"/>
  </si>
  <si>
    <t>補　助　金　精　算　額　算　出　調　書</t>
  </si>
  <si>
    <t>様式８号別紙</t>
    <rPh sb="0" eb="2">
      <t>ヨウシキ</t>
    </rPh>
    <rPh sb="3" eb="4">
      <t>ゴウ</t>
    </rPh>
    <rPh sb="4" eb="6">
      <t>ベッシ</t>
    </rPh>
    <phoneticPr fontId="4"/>
  </si>
  <si>
    <t>負担金</t>
    <rPh sb="0" eb="3">
      <t>ふたんきん</t>
    </rPh>
    <phoneticPr fontId="14" type="Hiragana"/>
  </si>
  <si>
    <t>備品購入費</t>
    <rPh sb="0" eb="2">
      <t>びひん</t>
    </rPh>
    <rPh sb="2" eb="5">
      <t>こうにゅうひ</t>
    </rPh>
    <phoneticPr fontId="14" type="Hiragana"/>
  </si>
  <si>
    <t>使用料及び賃借料</t>
    <rPh sb="0" eb="3">
      <t>しようりょう</t>
    </rPh>
    <rPh sb="3" eb="4">
      <t>およ</t>
    </rPh>
    <rPh sb="5" eb="8">
      <t>ちんしゃくりょう</t>
    </rPh>
    <phoneticPr fontId="14" type="Hiragana"/>
  </si>
  <si>
    <t>委託料</t>
    <rPh sb="0" eb="3">
      <t>いたくりょう</t>
    </rPh>
    <phoneticPr fontId="14" type="Hiragana"/>
  </si>
  <si>
    <t>役務費</t>
    <rPh sb="0" eb="2">
      <t>えきむ</t>
    </rPh>
    <rPh sb="2" eb="3">
      <t>ひ</t>
    </rPh>
    <phoneticPr fontId="14" type="Hiragana"/>
  </si>
  <si>
    <t>需用費</t>
    <rPh sb="0" eb="3">
      <t>じゅようひ</t>
    </rPh>
    <phoneticPr fontId="14" type="Hiragana"/>
  </si>
  <si>
    <t>旅費</t>
    <rPh sb="0" eb="2">
      <t>りょひ</t>
    </rPh>
    <phoneticPr fontId="14" type="Hiragana"/>
  </si>
  <si>
    <t>報償費</t>
    <rPh sb="0" eb="3">
      <t>ほうしょうひ</t>
    </rPh>
    <phoneticPr fontId="14" type="Hiragana"/>
  </si>
  <si>
    <t>様式第９－１号　旭川市訪問介護等サービス提供体制確保支援事業実績書</t>
    <rPh sb="0" eb="2">
      <t>ようしき</t>
    </rPh>
    <rPh sb="2" eb="3">
      <t>だい</t>
    </rPh>
    <rPh sb="6" eb="7">
      <t>ごう</t>
    </rPh>
    <rPh sb="30" eb="32">
      <t>じっせき</t>
    </rPh>
    <phoneticPr fontId="14" type="Hiragana"/>
  </si>
  <si>
    <t>賃金</t>
    <rPh sb="0" eb="2">
      <t>ちんぎん</t>
    </rPh>
    <phoneticPr fontId="14" type="Hiragana"/>
  </si>
  <si>
    <t>共済費</t>
    <rPh sb="0" eb="3">
      <t>きょうさいひ</t>
    </rPh>
    <phoneticPr fontId="14" type="Hiragana"/>
  </si>
  <si>
    <t>職員手当等</t>
    <rPh sb="0" eb="2">
      <t>しょくいん</t>
    </rPh>
    <rPh sb="2" eb="4">
      <t>てあて</t>
    </rPh>
    <rPh sb="4" eb="5">
      <t>とう</t>
    </rPh>
    <phoneticPr fontId="14" type="Hiragana"/>
  </si>
  <si>
    <t>報酬・給料</t>
    <rPh sb="0" eb="2">
      <t>ほうしゅう</t>
    </rPh>
    <rPh sb="3" eb="5">
      <t>きゅうりょう</t>
    </rPh>
    <phoneticPr fontId="14" type="Hiragana"/>
  </si>
  <si>
    <t>所要額計</t>
    <rPh sb="0" eb="3">
      <t>しょようがく</t>
    </rPh>
    <rPh sb="3" eb="4">
      <t>けい</t>
    </rPh>
    <phoneticPr fontId="14" type="Hiragana"/>
  </si>
  <si>
    <t>積算内訳</t>
    <rPh sb="0" eb="2">
      <t>せきさん</t>
    </rPh>
    <rPh sb="2" eb="4">
      <t>うちわけ</t>
    </rPh>
    <phoneticPr fontId="14" type="Hiragana"/>
  </si>
  <si>
    <t>所要額（円）</t>
    <rPh sb="0" eb="3">
      <t>しょようがく</t>
    </rPh>
    <rPh sb="4" eb="5">
      <t>えん</t>
    </rPh>
    <phoneticPr fontId="14" type="Hiragana"/>
  </si>
  <si>
    <t>対象経費項目</t>
    <rPh sb="0" eb="2">
      <t>タイショウ</t>
    </rPh>
    <rPh sb="2" eb="4">
      <t>ケイヒ</t>
    </rPh>
    <rPh sb="4" eb="6">
      <t>コウモク</t>
    </rPh>
    <phoneticPr fontId="4"/>
  </si>
  <si>
    <t>実施内容</t>
    <rPh sb="0" eb="2">
      <t>じっし</t>
    </rPh>
    <rPh sb="2" eb="4">
      <t>ないよう</t>
    </rPh>
    <phoneticPr fontId="14" type="Hiragana"/>
  </si>
  <si>
    <t>日</t>
    <rPh sb="0" eb="1">
      <t>にち</t>
    </rPh>
    <phoneticPr fontId="14" type="Hiragana"/>
  </si>
  <si>
    <t>月</t>
    <rPh sb="0" eb="1">
      <t>つき</t>
    </rPh>
    <phoneticPr fontId="14" type="Hiragana"/>
  </si>
  <si>
    <t>年</t>
    <rPh sb="0" eb="1">
      <t>ねん</t>
    </rPh>
    <phoneticPr fontId="14" type="Hiragana"/>
  </si>
  <si>
    <t>令和</t>
    <rPh sb="0" eb="2">
      <t>れいわ</t>
    </rPh>
    <phoneticPr fontId="14" type="Hiragana"/>
  </si>
  <si>
    <t>終了日</t>
    <rPh sb="0" eb="3">
      <t>しゅうりょうび</t>
    </rPh>
    <phoneticPr fontId="14" type="Hiragana"/>
  </si>
  <si>
    <t>日</t>
    <rPh sb="0" eb="1">
      <t>ひ</t>
    </rPh>
    <phoneticPr fontId="14" type="Hiragana"/>
  </si>
  <si>
    <t>開始日</t>
    <rPh sb="0" eb="3">
      <t>かいしび</t>
    </rPh>
    <phoneticPr fontId="14" type="Hiragana"/>
  </si>
  <si>
    <t>実施期間</t>
    <rPh sb="0" eb="2">
      <t>じっし</t>
    </rPh>
    <rPh sb="2" eb="4">
      <t>きかん</t>
    </rPh>
    <phoneticPr fontId="14" type="Hiragana"/>
  </si>
  <si>
    <t>積算内訳</t>
    <rPh sb="0" eb="1">
      <t>せき</t>
    </rPh>
    <rPh sb="1" eb="2">
      <t>さん</t>
    </rPh>
    <rPh sb="2" eb="4">
      <t>うちわけ</t>
    </rPh>
    <phoneticPr fontId="14" type="Hiragana"/>
  </si>
  <si>
    <t>（１）研修体制の構築</t>
    <rPh sb="3" eb="5">
      <t>けんしゅう</t>
    </rPh>
    <rPh sb="5" eb="7">
      <t>たいせい</t>
    </rPh>
    <rPh sb="8" eb="10">
      <t>こうちく</t>
    </rPh>
    <phoneticPr fontId="14" type="Hiragana"/>
  </si>
  <si>
    <t>事業所名</t>
    <rPh sb="0" eb="3">
      <t>じぎょうしょ</t>
    </rPh>
    <rPh sb="3" eb="4">
      <t>めい</t>
    </rPh>
    <phoneticPr fontId="14" type="Hiragana"/>
  </si>
  <si>
    <t>所要額（円）</t>
  </si>
  <si>
    <t>（４）周辺事業所の旧廃止等に伴う人材確保体制構築のための取組</t>
    <rPh sb="3" eb="5">
      <t>しゅうへん</t>
    </rPh>
    <rPh sb="5" eb="8">
      <t>じぎょうしょ</t>
    </rPh>
    <rPh sb="9" eb="10">
      <t>きゅう</t>
    </rPh>
    <rPh sb="10" eb="12">
      <t>はいし</t>
    </rPh>
    <rPh sb="12" eb="13">
      <t>とう</t>
    </rPh>
    <rPh sb="14" eb="15">
      <t>ともな</t>
    </rPh>
    <rPh sb="16" eb="18">
      <t>じんざい</t>
    </rPh>
    <rPh sb="18" eb="20">
      <t>かくほ</t>
    </rPh>
    <rPh sb="20" eb="22">
      <t>たいせい</t>
    </rPh>
    <rPh sb="22" eb="24">
      <t>こうちく</t>
    </rPh>
    <rPh sb="28" eb="30">
      <t>とりくみ</t>
    </rPh>
    <phoneticPr fontId="14" type="Hiragana"/>
  </si>
  <si>
    <t>所要額合計</t>
    <rPh sb="0" eb="3">
      <t>しょようがく</t>
    </rPh>
    <rPh sb="3" eb="5">
      <t>ごうけい</t>
    </rPh>
    <phoneticPr fontId="14" type="Hiragana"/>
  </si>
  <si>
    <t>＝</t>
  </si>
  <si>
    <t>×</t>
  </si>
  <si>
    <t>30分以上</t>
    <rPh sb="2" eb="3">
      <t>ふん</t>
    </rPh>
    <rPh sb="3" eb="5">
      <t>いじょう</t>
    </rPh>
    <phoneticPr fontId="14" type="Hiragana"/>
  </si>
  <si>
    <t>30分未満</t>
    <rPh sb="2" eb="3">
      <t>ふん</t>
    </rPh>
    <rPh sb="3" eb="5">
      <t>みまん</t>
    </rPh>
    <phoneticPr fontId="14" type="Hiragana"/>
  </si>
  <si>
    <t>所要額小計</t>
    <rPh sb="0" eb="3">
      <t>しょようがく</t>
    </rPh>
    <rPh sb="3" eb="5">
      <t>しょうけい</t>
    </rPh>
    <phoneticPr fontId="14" type="Hiragana"/>
  </si>
  <si>
    <t>補助単価</t>
    <rPh sb="0" eb="2">
      <t>ほじょ</t>
    </rPh>
    <rPh sb="2" eb="4">
      <t>たんか</t>
    </rPh>
    <phoneticPr fontId="14" type="Hiragana"/>
  </si>
  <si>
    <t>同行支援の実施日
（全て記入してください）</t>
    <rPh sb="0" eb="2">
      <t>どうこう</t>
    </rPh>
    <rPh sb="2" eb="4">
      <t>しえん</t>
    </rPh>
    <rPh sb="5" eb="7">
      <t>じっし</t>
    </rPh>
    <rPh sb="7" eb="8">
      <t>び</t>
    </rPh>
    <rPh sb="10" eb="11">
      <t>すべ</t>
    </rPh>
    <rPh sb="12" eb="14">
      <t>きにゅう</t>
    </rPh>
    <phoneticPr fontId="14" type="Hiragana"/>
  </si>
  <si>
    <t>1回当たりの訪問時間</t>
    <rPh sb="1" eb="2">
      <t>かい</t>
    </rPh>
    <rPh sb="2" eb="3">
      <t>あ</t>
    </rPh>
    <rPh sb="6" eb="8">
      <t>ほうもん</t>
    </rPh>
    <rPh sb="8" eb="10">
      <t>じかん</t>
    </rPh>
    <phoneticPr fontId="14" type="Hiragana"/>
  </si>
  <si>
    <t>同行を担当者した
職員の氏名</t>
    <rPh sb="0" eb="2">
      <t>どうこう</t>
    </rPh>
    <rPh sb="3" eb="6">
      <t>たんとうしゃ</t>
    </rPh>
    <rPh sb="9" eb="11">
      <t>しょくいん</t>
    </rPh>
    <rPh sb="12" eb="14">
      <t>しめい</t>
    </rPh>
    <phoneticPr fontId="14" type="Hiragana"/>
  </si>
  <si>
    <t>同行を受けた
職員の氏名</t>
    <rPh sb="0" eb="2">
      <t>どうこう</t>
    </rPh>
    <rPh sb="3" eb="4">
      <t>う</t>
    </rPh>
    <rPh sb="7" eb="9">
      <t>しょくいん</t>
    </rPh>
    <rPh sb="10" eb="12">
      <t>しめい</t>
    </rPh>
    <phoneticPr fontId="14" type="Hiragana"/>
  </si>
  <si>
    <t>No.</t>
  </si>
  <si>
    <t>様式第９－２号　旭川市訪問介護等サービス提供体制確保支援事業実績書</t>
    <rPh sb="0" eb="2">
      <t>ようしき</t>
    </rPh>
    <rPh sb="2" eb="3">
      <t>だい</t>
    </rPh>
    <rPh sb="6" eb="7">
      <t>ごう</t>
    </rPh>
    <rPh sb="30" eb="32">
      <t>じっせき</t>
    </rPh>
    <phoneticPr fontId="14" type="Hiragana"/>
  </si>
  <si>
    <t>（６）介護人材・利用者確保のための広報活動</t>
    <rPh sb="3" eb="5">
      <t>かいご</t>
    </rPh>
    <rPh sb="5" eb="7">
      <t>じんざい</t>
    </rPh>
    <rPh sb="8" eb="11">
      <t>りようしゃ</t>
    </rPh>
    <rPh sb="11" eb="13">
      <t>かくほ</t>
    </rPh>
    <rPh sb="17" eb="19">
      <t>こうほう</t>
    </rPh>
    <rPh sb="19" eb="21">
      <t>かつどう</t>
    </rPh>
    <phoneticPr fontId="14" type="Hiragana"/>
  </si>
  <si>
    <t>給与差額</t>
    <rPh sb="0" eb="2">
      <t>きゅうよ</t>
    </rPh>
    <rPh sb="2" eb="4">
      <t>さがく</t>
    </rPh>
    <phoneticPr fontId="14" type="Hiragana"/>
  </si>
  <si>
    <t>支援月数</t>
    <rPh sb="0" eb="2">
      <t>しえん</t>
    </rPh>
    <rPh sb="2" eb="3">
      <t>がつ</t>
    </rPh>
    <rPh sb="3" eb="4">
      <t>すう</t>
    </rPh>
    <phoneticPr fontId="14" type="Hiragana"/>
  </si>
  <si>
    <t>常勤職員としての
採用年月日</t>
    <rPh sb="0" eb="2">
      <t>じょうきん</t>
    </rPh>
    <rPh sb="2" eb="4">
      <t>しょくいん</t>
    </rPh>
    <rPh sb="9" eb="11">
      <t>さいよう</t>
    </rPh>
    <rPh sb="11" eb="14">
      <t>ねんがっぴ</t>
    </rPh>
    <phoneticPr fontId="14" type="Hiragana"/>
  </si>
  <si>
    <t>常勤化を行った
職員の氏名</t>
    <rPh sb="0" eb="3">
      <t>じょうきんか</t>
    </rPh>
    <rPh sb="4" eb="5">
      <t>おこな</t>
    </rPh>
    <rPh sb="8" eb="10">
      <t>しょくいん</t>
    </rPh>
    <rPh sb="11" eb="13">
      <t>しめい</t>
    </rPh>
    <phoneticPr fontId="14" type="Hiragana"/>
  </si>
  <si>
    <t>（５）登録ヘルパー等の常勤化を促進する取組</t>
    <rPh sb="3" eb="5">
      <t>とうろく</t>
    </rPh>
    <rPh sb="9" eb="10">
      <t>とう</t>
    </rPh>
    <rPh sb="11" eb="14">
      <t>じょうきんか</t>
    </rPh>
    <rPh sb="15" eb="17">
      <t>そくしん</t>
    </rPh>
    <rPh sb="19" eb="21">
      <t>とりくみ</t>
    </rPh>
    <phoneticPr fontId="14" type="Hiragana"/>
  </si>
  <si>
    <t>様式第９－３号　旭川市訪問介護等サービス提供体制確保支援事業実績書</t>
    <rPh sb="0" eb="2">
      <t>ようしき</t>
    </rPh>
    <rPh sb="2" eb="3">
      <t>だい</t>
    </rPh>
    <rPh sb="6" eb="7">
      <t>ごう</t>
    </rPh>
    <rPh sb="30" eb="32">
      <t>じっせき</t>
    </rPh>
    <rPh sb="32" eb="33">
      <t>しょ</t>
    </rPh>
    <phoneticPr fontId="14" type="Hiragana"/>
  </si>
  <si>
    <t>領収書等の支出証拠書類を添付すること。</t>
    <rPh sb="0" eb="3">
      <t>リョウシュウショ</t>
    </rPh>
    <rPh sb="3" eb="4">
      <t>トウ</t>
    </rPh>
    <phoneticPr fontId="4"/>
  </si>
  <si>
    <t>「予算額」欄には、最終の更正額（予算の流用、補正を含む）を記載すること。</t>
  </si>
  <si>
    <t>この様式には、当該補助事業に要した経費のみを記載すること。</t>
  </si>
  <si>
    <t>注</t>
    <rPh sb="0" eb="1">
      <t>チュウ</t>
    </rPh>
    <phoneticPr fontId="4"/>
  </si>
  <si>
    <t>合　　　計</t>
    <rPh sb="0" eb="1">
      <t>ゴウ</t>
    </rPh>
    <rPh sb="4" eb="5">
      <t>ケイ</t>
    </rPh>
    <phoneticPr fontId="4"/>
  </si>
  <si>
    <t>広報活動経費</t>
    <rPh sb="0" eb="2">
      <t>コウホウ</t>
    </rPh>
    <rPh sb="2" eb="4">
      <t>カツドウ</t>
    </rPh>
    <rPh sb="4" eb="6">
      <t>ケイヒ</t>
    </rPh>
    <phoneticPr fontId="4"/>
  </si>
  <si>
    <t>登録ヘルパー常勤化促進経費</t>
    <rPh sb="0" eb="2">
      <t>トウロク</t>
    </rPh>
    <rPh sb="6" eb="9">
      <t>ジョウキンカ</t>
    </rPh>
    <rPh sb="9" eb="11">
      <t>ソクシン</t>
    </rPh>
    <rPh sb="11" eb="13">
      <t>ケイヒ</t>
    </rPh>
    <phoneticPr fontId="4"/>
  </si>
  <si>
    <t>人材確保体制構築経費</t>
    <rPh sb="0" eb="2">
      <t>ジンザイ</t>
    </rPh>
    <rPh sb="2" eb="4">
      <t>カクホ</t>
    </rPh>
    <rPh sb="4" eb="6">
      <t>タイセイ</t>
    </rPh>
    <rPh sb="6" eb="8">
      <t>コウチク</t>
    </rPh>
    <rPh sb="8" eb="10">
      <t>ケイヒ</t>
    </rPh>
    <phoneticPr fontId="4"/>
  </si>
  <si>
    <t>同行支援経費</t>
    <rPh sb="0" eb="2">
      <t>ドウコウ</t>
    </rPh>
    <rPh sb="2" eb="4">
      <t>シエン</t>
    </rPh>
    <rPh sb="4" eb="6">
      <t>ケイヒ</t>
    </rPh>
    <phoneticPr fontId="4"/>
  </si>
  <si>
    <t>採用活動経費</t>
    <rPh sb="0" eb="2">
      <t>サイヨウ</t>
    </rPh>
    <rPh sb="2" eb="4">
      <t>カツドウ</t>
    </rPh>
    <rPh sb="4" eb="6">
      <t>ケイヒ</t>
    </rPh>
    <phoneticPr fontId="4"/>
  </si>
  <si>
    <t>研修体制構築経費</t>
    <rPh sb="6" eb="8">
      <t>ケイヒ</t>
    </rPh>
    <phoneticPr fontId="4"/>
  </si>
  <si>
    <t>備考</t>
    <rPh sb="0" eb="2">
      <t>ビコウ</t>
    </rPh>
    <phoneticPr fontId="4"/>
  </si>
  <si>
    <t>差額(Ａ－Ｂ)</t>
    <rPh sb="0" eb="2">
      <t>サガク</t>
    </rPh>
    <phoneticPr fontId="4"/>
  </si>
  <si>
    <t>決算額(Ｂ)</t>
    <rPh sb="0" eb="1">
      <t>ケツ</t>
    </rPh>
    <rPh sb="1" eb="2">
      <t>サン</t>
    </rPh>
    <rPh sb="2" eb="3">
      <t>ガク</t>
    </rPh>
    <phoneticPr fontId="4"/>
  </si>
  <si>
    <t>予算額(Ａ)</t>
    <rPh sb="0" eb="1">
      <t>ヨ</t>
    </rPh>
    <rPh sb="1" eb="2">
      <t>サン</t>
    </rPh>
    <rPh sb="2" eb="3">
      <t>ガク</t>
    </rPh>
    <phoneticPr fontId="4"/>
  </si>
  <si>
    <t>項目</t>
    <rPh sb="0" eb="2">
      <t>コウモク</t>
    </rPh>
    <phoneticPr fontId="4"/>
  </si>
  <si>
    <t>(単位：円）</t>
    <rPh sb="1" eb="3">
      <t>タンイ</t>
    </rPh>
    <rPh sb="4" eb="5">
      <t>エン</t>
    </rPh>
    <phoneticPr fontId="4"/>
  </si>
  <si>
    <t>支出の部</t>
    <rPh sb="0" eb="2">
      <t>シシュツ</t>
    </rPh>
    <rPh sb="3" eb="4">
      <t>ブ</t>
    </rPh>
    <phoneticPr fontId="4"/>
  </si>
  <si>
    <t>自己資金</t>
    <rPh sb="0" eb="2">
      <t>ジコ</t>
    </rPh>
    <rPh sb="2" eb="4">
      <t>シキン</t>
    </rPh>
    <phoneticPr fontId="4"/>
  </si>
  <si>
    <t>旭川市補助金</t>
    <rPh sb="0" eb="3">
      <t>アサヒカワシ</t>
    </rPh>
    <rPh sb="3" eb="6">
      <t>ホジョキン</t>
    </rPh>
    <phoneticPr fontId="4"/>
  </si>
  <si>
    <t>収入の部</t>
    <rPh sb="0" eb="2">
      <t>シュウニュウ</t>
    </rPh>
    <rPh sb="3" eb="4">
      <t>ブ</t>
    </rPh>
    <phoneticPr fontId="4"/>
  </si>
  <si>
    <t>事　業　収　支　計　算　書</t>
    <rPh sb="0" eb="1">
      <t>コト</t>
    </rPh>
    <rPh sb="2" eb="3">
      <t>ゴウ</t>
    </rPh>
    <rPh sb="4" eb="5">
      <t>オサム</t>
    </rPh>
    <rPh sb="6" eb="7">
      <t>シ</t>
    </rPh>
    <rPh sb="8" eb="9">
      <t>ケイ</t>
    </rPh>
    <rPh sb="10" eb="11">
      <t>サン</t>
    </rPh>
    <rPh sb="12" eb="13">
      <t>ショ</t>
    </rPh>
    <phoneticPr fontId="4"/>
  </si>
  <si>
    <t>様式第１０号</t>
    <rPh sb="0" eb="2">
      <t>ヨウシキ</t>
    </rPh>
    <rPh sb="2" eb="3">
      <t>ダイ</t>
    </rPh>
    <rPh sb="5" eb="6">
      <t>ゴウ</t>
    </rPh>
    <phoneticPr fontId="4"/>
  </si>
  <si>
    <t>令和</t>
    <rPh sb="0" eb="2">
      <t>レイワ</t>
    </rPh>
    <phoneticPr fontId="3"/>
  </si>
  <si>
    <t>旭長社指令第</t>
    <rPh sb="0" eb="1">
      <t>アサヒ</t>
    </rPh>
    <rPh sb="1" eb="2">
      <t>チョウ</t>
    </rPh>
    <rPh sb="2" eb="3">
      <t>シャ</t>
    </rPh>
    <rPh sb="3" eb="5">
      <t>シレイ</t>
    </rPh>
    <rPh sb="5" eb="6">
      <t>ダイ</t>
    </rPh>
    <phoneticPr fontId="4"/>
  </si>
  <si>
    <t>〇</t>
    <phoneticPr fontId="3"/>
  </si>
  <si>
    <t>旭川市〇条〇丁目〇番地</t>
    <phoneticPr fontId="3"/>
  </si>
  <si>
    <t>株式会社　〇〇〇〇</t>
    <phoneticPr fontId="3"/>
  </si>
  <si>
    <t>代表取締役　○○　○○○</t>
    <phoneticPr fontId="3"/>
  </si>
  <si>
    <t>〇〇</t>
    <phoneticPr fontId="3"/>
  </si>
  <si>
    <t>○</t>
  </si>
  <si>
    <t>訪問介護事業所　○○○○○</t>
    <phoneticPr fontId="3"/>
  </si>
  <si>
    <t>０７０</t>
    <phoneticPr fontId="3"/>
  </si>
  <si>
    <t>００００</t>
    <phoneticPr fontId="3"/>
  </si>
  <si>
    <t>旭川市○条通○丁目○番地</t>
    <phoneticPr fontId="3"/>
  </si>
  <si>
    <t>○○　○○　</t>
    <phoneticPr fontId="3"/>
  </si>
  <si>
    <t>○○○○　○○○○</t>
    <phoneticPr fontId="3"/>
  </si>
  <si>
    <t>○○－○○○○</t>
    <phoneticPr fontId="3"/>
  </si>
  <si>
    <t>aaa@bbb.**.**</t>
    <phoneticPr fontId="3"/>
  </si>
  <si>
    <t>訪問介護事業所　○○○○○</t>
    <phoneticPr fontId="3"/>
  </si>
  <si>
    <t>〇</t>
    <phoneticPr fontId="3"/>
  </si>
  <si>
    <t>・〇月〇日　○○セミナーに５人参加
・〇月〇日　事業所内で外部講師を招いた研修会実施　</t>
    <rPh sb="2" eb="3">
      <t>ガツ</t>
    </rPh>
    <rPh sb="4" eb="5">
      <t>ニチ</t>
    </rPh>
    <rPh sb="14" eb="15">
      <t>ニン</t>
    </rPh>
    <rPh sb="20" eb="21">
      <t>ガツ</t>
    </rPh>
    <rPh sb="22" eb="23">
      <t>ニチ</t>
    </rPh>
    <phoneticPr fontId="3"/>
  </si>
  <si>
    <t>研修参加費　@6,500円×5人</t>
    <phoneticPr fontId="3"/>
  </si>
  <si>
    <t>講師謝礼金　@30,000円×1人</t>
    <phoneticPr fontId="3"/>
  </si>
  <si>
    <t>〇〇〇　〇〇</t>
    <phoneticPr fontId="3"/>
  </si>
  <si>
    <t>△△　△△</t>
    <phoneticPr fontId="3"/>
  </si>
  <si>
    <t>実施回数</t>
    <rPh sb="0" eb="2">
      <t>じっし</t>
    </rPh>
    <rPh sb="2" eb="4">
      <t>かいすう</t>
    </rPh>
    <phoneticPr fontId="14" type="Hiragana"/>
  </si>
  <si>
    <t>10月3～７日、11月1～5日</t>
    <rPh sb="2" eb="3">
      <t>ガツ</t>
    </rPh>
    <rPh sb="6" eb="7">
      <t>ニチ</t>
    </rPh>
    <rPh sb="10" eb="11">
      <t>ガツ</t>
    </rPh>
    <rPh sb="14" eb="15">
      <t>ニチ</t>
    </rPh>
    <phoneticPr fontId="3"/>
  </si>
  <si>
    <t>12月1～10日</t>
    <rPh sb="2" eb="3">
      <t>ガツ</t>
    </rPh>
    <rPh sb="7" eb="8">
      <t>ニチ</t>
    </rPh>
    <phoneticPr fontId="3"/>
  </si>
  <si>
    <t>11月1日、12月1～2日、1月1～2日</t>
    <rPh sb="2" eb="3">
      <t>ガツ</t>
    </rPh>
    <rPh sb="4" eb="5">
      <t>ニチ</t>
    </rPh>
    <rPh sb="8" eb="9">
      <t>ガツ</t>
    </rPh>
    <rPh sb="12" eb="13">
      <t>ニチ</t>
    </rPh>
    <rPh sb="15" eb="16">
      <t>ガツ</t>
    </rPh>
    <rPh sb="19" eb="20">
      <t>ニチ</t>
    </rPh>
    <phoneticPr fontId="3"/>
  </si>
  <si>
    <t>介護人材・利用者確保のため事業所のパンフレットを作成</t>
    <phoneticPr fontId="3"/>
  </si>
  <si>
    <t>印刷・製本一式　〇〇部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</si>
</sst>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;\-#,##0;&quot;&quot;"/>
    <numFmt numFmtId="178" formatCode="#,##0_ ;[Red]\-#,##0\ "/>
    <numFmt numFmtId="179" formatCode="#,##0&quot;円&quot;"/>
    <numFmt numFmtId="180" formatCode="0&quot;回&quot;"/>
    <numFmt numFmtId="181" formatCode="[$-411]ge\.m\.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rgb="FFFF0000"/>
      <name val="ＭＳ 明朝"/>
      <family val="1"/>
    </font>
    <font>
      <sz val="11"/>
      <color theme="1"/>
      <name val="ＭＳ 明朝"/>
      <family val="1"/>
    </font>
    <font>
      <sz val="11"/>
      <color rgb="FFFF0000"/>
      <name val="ＭＳ 明朝"/>
      <family val="1"/>
      <charset val="128"/>
    </font>
    <font>
      <sz val="14"/>
      <name val="ＭＳ 明朝"/>
      <family val="1"/>
    </font>
    <font>
      <sz val="12"/>
      <name val="ＭＳ 明朝"/>
      <family val="1"/>
    </font>
    <font>
      <sz val="11"/>
      <color theme="1"/>
      <name val="游ゴシック"/>
      <family val="3"/>
      <scheme val="minor"/>
    </font>
    <font>
      <sz val="11"/>
      <name val="ＭＳ ゴシック"/>
      <family val="3"/>
    </font>
    <font>
      <sz val="10"/>
      <name val="ＭＳ 明朝"/>
      <family val="1"/>
    </font>
    <font>
      <sz val="6"/>
      <name val="ＭＳ ゴシック"/>
      <family val="3"/>
    </font>
    <font>
      <sz val="6"/>
      <name val="游ゴシック"/>
      <family val="3"/>
    </font>
    <font>
      <sz val="11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scheme val="minor"/>
    </font>
    <font>
      <sz val="12"/>
      <color theme="1"/>
      <name val="ＭＳ 明朝"/>
      <family val="1"/>
    </font>
    <font>
      <sz val="11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ＭＳ 明朝"/>
      <family val="1"/>
    </font>
    <font>
      <sz val="11"/>
      <color rgb="FFFF0000"/>
      <name val="游ゴシック"/>
      <family val="3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2" xfId="1" applyFont="1" applyBorder="1">
      <alignment vertical="center"/>
    </xf>
    <xf numFmtId="0" fontId="6" fillId="0" borderId="0" xfId="1" applyFont="1">
      <alignment vertical="center"/>
    </xf>
    <xf numFmtId="0" fontId="2" fillId="0" borderId="0" xfId="1" applyFont="1" applyAlignment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2" quotePrefix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horizontal="left" vertical="center"/>
    </xf>
    <xf numFmtId="0" fontId="7" fillId="0" borderId="4" xfId="1" applyFont="1" applyBorder="1" applyAlignment="1">
      <alignment vertical="center" wrapText="1"/>
    </xf>
    <xf numFmtId="0" fontId="2" fillId="0" borderId="0" xfId="1" quotePrefix="1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176" fontId="2" fillId="0" borderId="0" xfId="5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176" fontId="2" fillId="0" borderId="1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0" fontId="6" fillId="0" borderId="4" xfId="6" applyFont="1" applyBorder="1" applyAlignment="1">
      <alignment horizontal="left" vertical="center" wrapText="1"/>
    </xf>
    <xf numFmtId="0" fontId="2" fillId="0" borderId="0" xfId="2" quotePrefix="1" applyFont="1" applyAlignment="1">
      <alignment vertical="center" wrapText="1"/>
    </xf>
    <xf numFmtId="0" fontId="2" fillId="0" borderId="2" xfId="1" applyFont="1" applyBorder="1" applyAlignment="1">
      <alignment horizontal="left" vertical="center"/>
    </xf>
    <xf numFmtId="0" fontId="6" fillId="0" borderId="0" xfId="6" applyFont="1" applyAlignment="1">
      <alignment horizontal="left" vertical="center" wrapText="1"/>
    </xf>
    <xf numFmtId="0" fontId="2" fillId="0" borderId="0" xfId="7" applyFont="1" applyAlignment="1">
      <alignment horizontal="distributed" vertical="center"/>
    </xf>
    <xf numFmtId="0" fontId="2" fillId="0" borderId="0" xfId="3" applyFont="1" applyAlignment="1">
      <alignment horizontal="right" vertical="center"/>
    </xf>
    <xf numFmtId="0" fontId="2" fillId="0" borderId="2" xfId="1" applyFont="1" applyBorder="1">
      <alignment vertical="center"/>
    </xf>
    <xf numFmtId="0" fontId="2" fillId="0" borderId="1" xfId="1" applyFont="1" applyBorder="1">
      <alignment vertical="center"/>
    </xf>
    <xf numFmtId="0" fontId="8" fillId="0" borderId="0" xfId="1" applyFont="1">
      <alignment vertical="center"/>
    </xf>
    <xf numFmtId="177" fontId="9" fillId="0" borderId="6" xfId="8" applyNumberFormat="1" applyFont="1" applyFill="1" applyBorder="1" applyAlignment="1" applyProtection="1">
      <alignment horizontal="right" vertical="center" shrinkToFit="1"/>
      <protection hidden="1"/>
    </xf>
    <xf numFmtId="177" fontId="9" fillId="0" borderId="7" xfId="8" applyNumberFormat="1" applyFont="1" applyFill="1" applyBorder="1" applyAlignment="1" applyProtection="1">
      <alignment horizontal="right" vertical="center" shrinkToFit="1"/>
      <protection hidden="1"/>
    </xf>
    <xf numFmtId="0" fontId="12" fillId="0" borderId="12" xfId="10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12" fillId="0" borderId="8" xfId="10" applyFont="1" applyBorder="1" applyAlignment="1">
      <alignment horizontal="center" vertical="center" wrapText="1" shrinkToFit="1"/>
    </xf>
    <xf numFmtId="0" fontId="2" fillId="0" borderId="16" xfId="10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 shrinkToFit="1"/>
    </xf>
    <xf numFmtId="0" fontId="2" fillId="0" borderId="16" xfId="3" applyFont="1" applyBorder="1" applyAlignment="1">
      <alignment horizontal="center" vertical="center" wrapText="1" shrinkToFit="1"/>
    </xf>
    <xf numFmtId="0" fontId="10" fillId="0" borderId="0" xfId="11">
      <alignment vertical="center"/>
    </xf>
    <xf numFmtId="0" fontId="15" fillId="0" borderId="2" xfId="11" applyFont="1" applyBorder="1" applyAlignment="1">
      <alignment vertical="center" wrapText="1"/>
    </xf>
    <xf numFmtId="178" fontId="15" fillId="0" borderId="2" xfId="12" applyNumberFormat="1" applyFont="1" applyFill="1" applyBorder="1" applyAlignment="1">
      <alignment vertical="center" shrinkToFit="1"/>
    </xf>
    <xf numFmtId="178" fontId="15" fillId="0" borderId="17" xfId="12" applyNumberFormat="1" applyFont="1" applyFill="1" applyBorder="1" applyAlignment="1">
      <alignment vertical="center" shrinkToFit="1"/>
    </xf>
    <xf numFmtId="0" fontId="15" fillId="0" borderId="6" xfId="11" applyFont="1" applyBorder="1" applyAlignment="1">
      <alignment horizontal="center" vertical="center"/>
    </xf>
    <xf numFmtId="0" fontId="10" fillId="0" borderId="0" xfId="11" applyAlignment="1">
      <alignment vertical="top"/>
    </xf>
    <xf numFmtId="0" fontId="10" fillId="0" borderId="29" xfId="11" applyBorder="1">
      <alignment vertical="center"/>
    </xf>
    <xf numFmtId="0" fontId="10" fillId="0" borderId="4" xfId="11" applyBorder="1">
      <alignment vertical="center"/>
    </xf>
    <xf numFmtId="0" fontId="10" fillId="0" borderId="5" xfId="11" applyBorder="1" applyAlignment="1">
      <alignment horizontal="center" vertical="center"/>
    </xf>
    <xf numFmtId="0" fontId="10" fillId="0" borderId="2" xfId="11" applyBorder="1">
      <alignment vertical="center"/>
    </xf>
    <xf numFmtId="0" fontId="10" fillId="0" borderId="9" xfId="11" applyBorder="1" applyAlignment="1">
      <alignment horizontal="center" vertical="center"/>
    </xf>
    <xf numFmtId="0" fontId="16" fillId="0" borderId="0" xfId="11" applyFont="1">
      <alignment vertical="center"/>
    </xf>
    <xf numFmtId="0" fontId="17" fillId="0" borderId="0" xfId="11" applyFont="1">
      <alignment vertical="center"/>
    </xf>
    <xf numFmtId="0" fontId="18" fillId="0" borderId="0" xfId="11" applyFont="1" applyAlignment="1">
      <alignment vertical="center" wrapText="1"/>
    </xf>
    <xf numFmtId="49" fontId="18" fillId="0" borderId="0" xfId="11" applyNumberFormat="1" applyFont="1" applyAlignment="1">
      <alignment vertical="center" shrinkToFit="1"/>
    </xf>
    <xf numFmtId="49" fontId="18" fillId="0" borderId="29" xfId="11" applyNumberFormat="1" applyFont="1" applyBorder="1" applyAlignment="1">
      <alignment vertical="center" shrinkToFit="1"/>
    </xf>
    <xf numFmtId="0" fontId="18" fillId="0" borderId="0" xfId="11" applyFont="1" applyAlignment="1">
      <alignment horizontal="center" vertical="center"/>
    </xf>
    <xf numFmtId="0" fontId="18" fillId="0" borderId="29" xfId="11" applyFont="1" applyBorder="1" applyAlignment="1">
      <alignment horizontal="center" vertical="center"/>
    </xf>
    <xf numFmtId="0" fontId="17" fillId="0" borderId="0" xfId="11" applyFont="1" applyAlignment="1">
      <alignment vertical="top"/>
    </xf>
    <xf numFmtId="0" fontId="17" fillId="0" borderId="29" xfId="11" applyFont="1" applyBorder="1" applyAlignment="1">
      <alignment vertical="top"/>
    </xf>
    <xf numFmtId="0" fontId="17" fillId="0" borderId="29" xfId="11" applyFont="1" applyBorder="1">
      <alignment vertical="center"/>
    </xf>
    <xf numFmtId="0" fontId="10" fillId="0" borderId="37" xfId="11" applyBorder="1" applyAlignment="1">
      <alignment horizontal="center" vertical="center"/>
    </xf>
    <xf numFmtId="179" fontId="10" fillId="0" borderId="24" xfId="11" applyNumberFormat="1" applyBorder="1">
      <alignment vertical="center"/>
    </xf>
    <xf numFmtId="180" fontId="10" fillId="0" borderId="25" xfId="11" applyNumberFormat="1" applyBorder="1">
      <alignment vertical="center"/>
    </xf>
    <xf numFmtId="181" fontId="10" fillId="0" borderId="25" xfId="11" applyNumberFormat="1" applyBorder="1" applyAlignment="1">
      <alignment horizontal="center" vertical="center"/>
    </xf>
    <xf numFmtId="179" fontId="0" fillId="0" borderId="26" xfId="9" applyNumberFormat="1" applyFont="1" applyFill="1" applyBorder="1">
      <alignment vertical="center"/>
    </xf>
    <xf numFmtId="181" fontId="10" fillId="0" borderId="23" xfId="11" applyNumberFormat="1" applyBorder="1" applyAlignment="1">
      <alignment horizontal="center" vertical="center"/>
    </xf>
    <xf numFmtId="179" fontId="10" fillId="0" borderId="8" xfId="11" applyNumberFormat="1" applyBorder="1">
      <alignment vertical="center"/>
    </xf>
    <xf numFmtId="180" fontId="10" fillId="0" borderId="2" xfId="11" applyNumberFormat="1" applyBorder="1">
      <alignment vertical="center"/>
    </xf>
    <xf numFmtId="181" fontId="10" fillId="0" borderId="2" xfId="11" applyNumberFormat="1" applyBorder="1" applyAlignment="1">
      <alignment horizontal="center" vertical="center"/>
    </xf>
    <xf numFmtId="179" fontId="0" fillId="0" borderId="9" xfId="9" applyNumberFormat="1" applyFont="1" applyFill="1" applyBorder="1">
      <alignment vertical="center"/>
    </xf>
    <xf numFmtId="181" fontId="10" fillId="0" borderId="16" xfId="11" applyNumberFormat="1" applyBorder="1" applyAlignment="1">
      <alignment horizontal="center" vertical="center"/>
    </xf>
    <xf numFmtId="179" fontId="10" fillId="0" borderId="21" xfId="11" applyNumberFormat="1" applyBorder="1">
      <alignment vertical="center"/>
    </xf>
    <xf numFmtId="180" fontId="10" fillId="0" borderId="22" xfId="11" applyNumberFormat="1" applyBorder="1">
      <alignment vertical="center"/>
    </xf>
    <xf numFmtId="181" fontId="10" fillId="0" borderId="22" xfId="11" applyNumberFormat="1" applyBorder="1" applyAlignment="1">
      <alignment horizontal="center" vertical="center"/>
    </xf>
    <xf numFmtId="179" fontId="0" fillId="0" borderId="39" xfId="9" applyNumberFormat="1" applyFont="1" applyFill="1" applyBorder="1">
      <alignment vertical="center"/>
    </xf>
    <xf numFmtId="181" fontId="10" fillId="0" borderId="38" xfId="11" applyNumberFormat="1" applyBorder="1" applyAlignment="1">
      <alignment horizontal="center" vertical="center"/>
    </xf>
    <xf numFmtId="0" fontId="10" fillId="0" borderId="14" xfId="11" applyBorder="1" applyAlignment="1">
      <alignment horizontal="center" vertical="center"/>
    </xf>
    <xf numFmtId="0" fontId="10" fillId="0" borderId="0" xfId="11" applyAlignment="1">
      <alignment horizontal="center" vertical="center"/>
    </xf>
    <xf numFmtId="0" fontId="10" fillId="0" borderId="0" xfId="11" applyAlignment="1">
      <alignment horizontal="center" vertical="center" wrapText="1"/>
    </xf>
    <xf numFmtId="0" fontId="10" fillId="0" borderId="15" xfId="11" applyBorder="1" applyAlignment="1">
      <alignment horizontal="center" vertical="center"/>
    </xf>
    <xf numFmtId="0" fontId="10" fillId="0" borderId="8" xfId="11" applyBorder="1" applyAlignment="1">
      <alignment horizontal="center" vertical="center"/>
    </xf>
    <xf numFmtId="0" fontId="10" fillId="0" borderId="2" xfId="11" applyBorder="1" applyAlignment="1">
      <alignment horizontal="center" vertical="center"/>
    </xf>
    <xf numFmtId="0" fontId="10" fillId="0" borderId="2" xfId="11" applyBorder="1" applyAlignment="1">
      <alignment horizontal="center" vertical="center" wrapText="1"/>
    </xf>
    <xf numFmtId="0" fontId="10" fillId="0" borderId="9" xfId="11" applyBorder="1" applyAlignment="1">
      <alignment horizontal="center" vertical="center" wrapText="1"/>
    </xf>
    <xf numFmtId="0" fontId="20" fillId="0" borderId="0" xfId="11" applyFont="1">
      <alignment vertical="center"/>
    </xf>
    <xf numFmtId="0" fontId="1" fillId="0" borderId="0" xfId="13">
      <alignment vertical="center"/>
    </xf>
    <xf numFmtId="0" fontId="2" fillId="0" borderId="0" xfId="14" applyFont="1"/>
    <xf numFmtId="0" fontId="2" fillId="0" borderId="0" xfId="14" quotePrefix="1" applyFont="1" applyAlignment="1">
      <alignment horizontal="right"/>
    </xf>
    <xf numFmtId="0" fontId="2" fillId="0" borderId="0" xfId="14" quotePrefix="1" applyFont="1" applyAlignment="1">
      <alignment vertical="top"/>
    </xf>
    <xf numFmtId="0" fontId="1" fillId="0" borderId="0" xfId="13" applyAlignment="1">
      <alignment vertical="top"/>
    </xf>
    <xf numFmtId="0" fontId="2" fillId="0" borderId="0" xfId="14" applyFont="1" applyAlignment="1">
      <alignment vertical="top"/>
    </xf>
    <xf numFmtId="0" fontId="2" fillId="0" borderId="0" xfId="15" quotePrefix="1" applyFont="1" applyAlignment="1">
      <alignment horizontal="right" vertical="top"/>
    </xf>
    <xf numFmtId="38" fontId="2" fillId="0" borderId="6" xfId="16" applyFont="1" applyFill="1" applyBorder="1" applyAlignment="1">
      <alignment vertical="center" shrinkToFit="1"/>
    </xf>
    <xf numFmtId="0" fontId="2" fillId="0" borderId="16" xfId="14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 wrapText="1"/>
    </xf>
    <xf numFmtId="0" fontId="2" fillId="0" borderId="9" xfId="14" applyFont="1" applyBorder="1" applyAlignment="1">
      <alignment horizontal="center" vertical="center"/>
    </xf>
    <xf numFmtId="0" fontId="2" fillId="0" borderId="0" xfId="14" applyFont="1" applyAlignment="1">
      <alignment horizontal="right"/>
    </xf>
    <xf numFmtId="0" fontId="9" fillId="0" borderId="0" xfId="4" applyFont="1">
      <alignment vertical="center"/>
    </xf>
    <xf numFmtId="38" fontId="2" fillId="0" borderId="0" xfId="16" applyFont="1" applyFill="1" applyAlignment="1">
      <alignment vertical="center" shrinkToFit="1"/>
    </xf>
    <xf numFmtId="0" fontId="2" fillId="0" borderId="0" xfId="14" applyFont="1" applyAlignment="1">
      <alignment horizontal="distributed" vertical="center" indent="1"/>
    </xf>
    <xf numFmtId="38" fontId="2" fillId="0" borderId="5" xfId="16" applyFont="1" applyFill="1" applyBorder="1" applyAlignment="1">
      <alignment vertical="center" shrinkToFit="1"/>
    </xf>
    <xf numFmtId="38" fontId="1" fillId="0" borderId="6" xfId="14" applyNumberForma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4" applyFont="1"/>
    <xf numFmtId="0" fontId="10" fillId="3" borderId="2" xfId="11" applyFill="1" applyBorder="1">
      <alignment vertical="center"/>
    </xf>
    <xf numFmtId="0" fontId="10" fillId="3" borderId="4" xfId="11" applyFill="1" applyBorder="1">
      <alignment vertical="center"/>
    </xf>
    <xf numFmtId="38" fontId="15" fillId="3" borderId="28" xfId="9" applyFont="1" applyFill="1" applyBorder="1" applyAlignment="1" applyProtection="1">
      <alignment vertical="center" shrinkToFit="1"/>
      <protection locked="0"/>
    </xf>
    <xf numFmtId="38" fontId="15" fillId="3" borderId="27" xfId="9" applyFont="1" applyFill="1" applyBorder="1" applyAlignment="1" applyProtection="1">
      <alignment vertical="center" shrinkToFit="1"/>
      <protection locked="0"/>
    </xf>
    <xf numFmtId="38" fontId="15" fillId="3" borderId="32" xfId="9" applyFont="1" applyFill="1" applyBorder="1" applyAlignment="1" applyProtection="1">
      <alignment vertical="center" shrinkToFit="1"/>
      <protection locked="0"/>
    </xf>
    <xf numFmtId="38" fontId="15" fillId="3" borderId="23" xfId="9" applyFont="1" applyFill="1" applyBorder="1" applyAlignment="1" applyProtection="1">
      <alignment vertical="center" shrinkToFit="1"/>
      <protection locked="0"/>
    </xf>
    <xf numFmtId="38" fontId="15" fillId="3" borderId="22" xfId="9" applyFont="1" applyFill="1" applyBorder="1" applyAlignment="1" applyProtection="1">
      <alignment vertical="center" shrinkToFit="1"/>
      <protection locked="0"/>
    </xf>
    <xf numFmtId="180" fontId="10" fillId="3" borderId="2" xfId="11" applyNumberFormat="1" applyFill="1" applyBorder="1">
      <alignment vertical="center"/>
    </xf>
    <xf numFmtId="180" fontId="10" fillId="3" borderId="22" xfId="11" applyNumberFormat="1" applyFill="1" applyBorder="1">
      <alignment vertical="center"/>
    </xf>
    <xf numFmtId="180" fontId="10" fillId="3" borderId="25" xfId="11" applyNumberFormat="1" applyFill="1" applyBorder="1">
      <alignment vertical="center"/>
    </xf>
    <xf numFmtId="56" fontId="10" fillId="3" borderId="16" xfId="11" applyNumberFormat="1" applyFill="1" applyBorder="1" applyAlignment="1">
      <alignment horizontal="left" vertical="center"/>
    </xf>
    <xf numFmtId="0" fontId="10" fillId="3" borderId="38" xfId="11" applyFill="1" applyBorder="1" applyAlignment="1">
      <alignment horizontal="left" vertical="center"/>
    </xf>
    <xf numFmtId="38" fontId="18" fillId="3" borderId="28" xfId="9" applyFont="1" applyFill="1" applyBorder="1" applyAlignment="1" applyProtection="1">
      <alignment vertical="center" shrinkToFit="1"/>
      <protection locked="0"/>
    </xf>
    <xf numFmtId="0" fontId="10" fillId="0" borderId="4" xfId="11" applyBorder="1">
      <alignment vertical="center"/>
    </xf>
    <xf numFmtId="0" fontId="17" fillId="3" borderId="4" xfId="11" applyFont="1" applyFill="1" applyBorder="1" applyAlignment="1">
      <alignment horizontal="center" vertical="center"/>
    </xf>
    <xf numFmtId="181" fontId="10" fillId="3" borderId="16" xfId="11" applyNumberFormat="1" applyFill="1" applyBorder="1" applyAlignment="1">
      <alignment horizontal="center" vertical="center"/>
    </xf>
    <xf numFmtId="181" fontId="10" fillId="3" borderId="13" xfId="11" applyNumberFormat="1" applyFill="1" applyBorder="1" applyAlignment="1">
      <alignment horizontal="center" vertical="center"/>
    </xf>
    <xf numFmtId="38" fontId="21" fillId="0" borderId="6" xfId="9" applyFont="1" applyFill="1" applyBorder="1">
      <alignment vertical="center"/>
    </xf>
    <xf numFmtId="177" fontId="21" fillId="0" borderId="6" xfId="8" applyNumberFormat="1" applyFont="1" applyFill="1" applyBorder="1" applyAlignment="1" applyProtection="1">
      <alignment horizontal="right" vertical="center" shrinkToFit="1"/>
      <protection hidden="1"/>
    </xf>
    <xf numFmtId="177" fontId="24" fillId="3" borderId="6" xfId="8" applyNumberFormat="1" applyFont="1" applyFill="1" applyBorder="1" applyAlignment="1" applyProtection="1">
      <alignment horizontal="right" vertical="center" shrinkToFit="1"/>
      <protection hidden="1"/>
    </xf>
    <xf numFmtId="38" fontId="24" fillId="3" borderId="6" xfId="9" applyFont="1" applyFill="1" applyBorder="1">
      <alignment vertical="center"/>
    </xf>
    <xf numFmtId="0" fontId="24" fillId="3" borderId="6" xfId="1" applyFont="1" applyFill="1" applyBorder="1">
      <alignment vertical="center"/>
    </xf>
    <xf numFmtId="0" fontId="20" fillId="3" borderId="2" xfId="11" applyFont="1" applyFill="1" applyBorder="1">
      <alignment vertical="center"/>
    </xf>
    <xf numFmtId="0" fontId="20" fillId="3" borderId="2" xfId="11" applyFont="1" applyFill="1" applyBorder="1" applyAlignment="1">
      <alignment horizontal="center" vertical="center"/>
    </xf>
    <xf numFmtId="0" fontId="20" fillId="3" borderId="4" xfId="11" applyFont="1" applyFill="1" applyBorder="1">
      <alignment vertical="center"/>
    </xf>
    <xf numFmtId="0" fontId="15" fillId="3" borderId="27" xfId="11" applyFont="1" applyFill="1" applyBorder="1" applyAlignment="1" applyProtection="1">
      <alignment vertical="center"/>
      <protection locked="0"/>
    </xf>
    <xf numFmtId="0" fontId="15" fillId="3" borderId="10" xfId="11" applyFont="1" applyFill="1" applyBorder="1" applyAlignment="1" applyProtection="1">
      <alignment vertical="center"/>
      <protection locked="0"/>
    </xf>
    <xf numFmtId="38" fontId="15" fillId="3" borderId="31" xfId="9" applyFont="1" applyFill="1" applyBorder="1" applyAlignment="1" applyProtection="1">
      <alignment vertical="center"/>
      <protection locked="0"/>
    </xf>
    <xf numFmtId="0" fontId="15" fillId="3" borderId="31" xfId="11" applyFont="1" applyFill="1" applyBorder="1" applyAlignment="1" applyProtection="1">
      <alignment vertical="center"/>
      <protection locked="0"/>
    </xf>
    <xf numFmtId="0" fontId="15" fillId="3" borderId="30" xfId="11" applyFont="1" applyFill="1" applyBorder="1" applyAlignment="1" applyProtection="1">
      <alignment vertical="center"/>
      <protection locked="0"/>
    </xf>
    <xf numFmtId="38" fontId="15" fillId="3" borderId="22" xfId="9" applyFont="1" applyFill="1" applyBorder="1" applyAlignment="1" applyProtection="1">
      <alignment vertical="center"/>
      <protection locked="0"/>
    </xf>
    <xf numFmtId="0" fontId="15" fillId="3" borderId="22" xfId="11" applyFont="1" applyFill="1" applyBorder="1" applyAlignment="1" applyProtection="1">
      <alignment vertical="center"/>
      <protection locked="0"/>
    </xf>
    <xf numFmtId="0" fontId="15" fillId="3" borderId="21" xfId="11" applyFont="1" applyFill="1" applyBorder="1" applyAlignment="1" applyProtection="1">
      <alignment vertical="center"/>
      <protection locked="0"/>
    </xf>
    <xf numFmtId="38" fontId="18" fillId="3" borderId="27" xfId="9" applyFont="1" applyFill="1" applyBorder="1" applyAlignment="1" applyProtection="1">
      <alignment vertical="center"/>
      <protection locked="0"/>
    </xf>
    <xf numFmtId="0" fontId="18" fillId="3" borderId="27" xfId="11" applyFont="1" applyFill="1" applyBorder="1" applyAlignment="1" applyProtection="1">
      <alignment vertical="center"/>
      <protection locked="0"/>
    </xf>
    <xf numFmtId="38" fontId="18" fillId="3" borderId="32" xfId="9" applyFont="1" applyFill="1" applyBorder="1" applyAlignment="1" applyProtection="1">
      <alignment vertical="center" shrinkToFit="1"/>
      <protection locked="0"/>
    </xf>
    <xf numFmtId="38" fontId="18" fillId="3" borderId="31" xfId="9" applyFont="1" applyFill="1" applyBorder="1" applyAlignment="1" applyProtection="1">
      <alignment vertical="center"/>
      <protection locked="0"/>
    </xf>
    <xf numFmtId="0" fontId="18" fillId="3" borderId="31" xfId="11" applyFont="1" applyFill="1" applyBorder="1" applyAlignment="1" applyProtection="1">
      <alignment vertical="center"/>
      <protection locked="0"/>
    </xf>
    <xf numFmtId="180" fontId="20" fillId="3" borderId="2" xfId="11" applyNumberFormat="1" applyFont="1" applyFill="1" applyBorder="1">
      <alignment vertical="center"/>
    </xf>
    <xf numFmtId="180" fontId="20" fillId="3" borderId="22" xfId="11" applyNumberFormat="1" applyFont="1" applyFill="1" applyBorder="1">
      <alignment vertical="center"/>
    </xf>
    <xf numFmtId="56" fontId="20" fillId="3" borderId="16" xfId="11" applyNumberFormat="1" applyFont="1" applyFill="1" applyBorder="1" applyAlignment="1">
      <alignment horizontal="left" vertical="center"/>
    </xf>
    <xf numFmtId="0" fontId="17" fillId="3" borderId="38" xfId="11" applyFont="1" applyFill="1" applyBorder="1" applyAlignment="1">
      <alignment horizontal="left" vertical="center"/>
    </xf>
    <xf numFmtId="56" fontId="17" fillId="3" borderId="16" xfId="11" applyNumberFormat="1" applyFont="1" applyFill="1" applyBorder="1" applyAlignment="1">
      <alignment horizontal="left" vertical="center"/>
    </xf>
    <xf numFmtId="38" fontId="5" fillId="3" borderId="5" xfId="16" applyFont="1" applyFill="1" applyBorder="1" applyAlignment="1">
      <alignment vertical="center" shrinkToFit="1"/>
    </xf>
    <xf numFmtId="38" fontId="5" fillId="3" borderId="6" xfId="16" applyFont="1" applyFill="1" applyBorder="1" applyAlignment="1">
      <alignment vertical="center" shrinkToFit="1"/>
    </xf>
    <xf numFmtId="0" fontId="2" fillId="0" borderId="0" xfId="3" applyFont="1" applyAlignment="1">
      <alignment horizontal="left" vertical="center" wrapText="1"/>
    </xf>
    <xf numFmtId="176" fontId="5" fillId="3" borderId="1" xfId="1" applyNumberFormat="1" applyFont="1" applyFill="1" applyBorder="1" applyAlignment="1">
      <alignment horizontal="right" vertical="center" wrapText="1"/>
    </xf>
    <xf numFmtId="176" fontId="7" fillId="3" borderId="1" xfId="1" applyNumberFormat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7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5" fillId="3" borderId="0" xfId="3" applyFont="1" applyFill="1" applyAlignment="1">
      <alignment horizontal="right" vertical="center"/>
    </xf>
    <xf numFmtId="0" fontId="5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6" fillId="0" borderId="0" xfId="6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3" fillId="4" borderId="4" xfId="0" applyFont="1" applyFill="1" applyBorder="1">
      <alignment vertical="center"/>
    </xf>
    <xf numFmtId="0" fontId="17" fillId="4" borderId="4" xfId="0" applyFont="1" applyFill="1" applyBorder="1">
      <alignment vertical="center"/>
    </xf>
    <xf numFmtId="49" fontId="5" fillId="3" borderId="2" xfId="1" applyNumberFormat="1" applyFont="1" applyFill="1" applyBorder="1">
      <alignment vertical="center"/>
    </xf>
    <xf numFmtId="0" fontId="6" fillId="0" borderId="1" xfId="1" applyFont="1" applyBorder="1" applyAlignment="1">
      <alignment horizontal="distributed" vertical="center"/>
    </xf>
    <xf numFmtId="0" fontId="5" fillId="3" borderId="1" xfId="1" applyFont="1" applyFill="1" applyBorder="1">
      <alignment vertical="center"/>
    </xf>
    <xf numFmtId="0" fontId="5" fillId="3" borderId="0" xfId="1" applyFont="1" applyFill="1">
      <alignment vertical="center"/>
    </xf>
    <xf numFmtId="0" fontId="7" fillId="3" borderId="0" xfId="1" applyFont="1" applyFill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7" fillId="3" borderId="1" xfId="1" applyFont="1" applyFill="1" applyBorder="1">
      <alignment vertical="center"/>
    </xf>
    <xf numFmtId="176" fontId="2" fillId="0" borderId="1" xfId="1" applyNumberFormat="1" applyFont="1" applyBorder="1" applyAlignment="1">
      <alignment horizontal="center" vertical="center" wrapText="1"/>
    </xf>
    <xf numFmtId="177" fontId="2" fillId="0" borderId="5" xfId="3" applyNumberFormat="1" applyFont="1" applyBorder="1" applyAlignment="1" applyProtection="1">
      <alignment horizontal="center" vertical="center" shrinkToFit="1"/>
      <protection hidden="1"/>
    </xf>
    <xf numFmtId="177" fontId="2" fillId="0" borderId="3" xfId="3" applyNumberFormat="1" applyFont="1" applyBorder="1" applyAlignment="1" applyProtection="1">
      <alignment horizontal="center" vertical="center" shrinkToFit="1"/>
      <protection hidden="1"/>
    </xf>
    <xf numFmtId="0" fontId="8" fillId="0" borderId="0" xfId="1" applyFont="1" applyAlignment="1">
      <alignment horizontal="center" vertical="center"/>
    </xf>
    <xf numFmtId="0" fontId="2" fillId="0" borderId="9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49" fontId="2" fillId="0" borderId="11" xfId="3" applyNumberFormat="1" applyFont="1" applyBorder="1" applyAlignment="1" applyProtection="1">
      <alignment vertical="center" wrapText="1" shrinkToFit="1"/>
      <protection hidden="1"/>
    </xf>
    <xf numFmtId="49" fontId="2" fillId="0" borderId="10" xfId="3" applyNumberFormat="1" applyFont="1" applyBorder="1" applyAlignment="1" applyProtection="1">
      <alignment vertical="center" wrapText="1" shrinkToFit="1"/>
      <protection hidden="1"/>
    </xf>
    <xf numFmtId="49" fontId="2" fillId="0" borderId="9" xfId="3" applyNumberFormat="1" applyFont="1" applyBorder="1" applyAlignment="1" applyProtection="1">
      <alignment vertical="center" wrapText="1" shrinkToFit="1"/>
      <protection hidden="1"/>
    </xf>
    <xf numFmtId="49" fontId="2" fillId="0" borderId="8" xfId="3" applyNumberFormat="1" applyFont="1" applyBorder="1" applyAlignment="1" applyProtection="1">
      <alignment vertical="center" wrapText="1" shrinkToFit="1"/>
      <protection hidden="1"/>
    </xf>
    <xf numFmtId="0" fontId="10" fillId="0" borderId="5" xfId="11" applyBorder="1">
      <alignment vertical="center"/>
    </xf>
    <xf numFmtId="0" fontId="10" fillId="0" borderId="4" xfId="11" applyBorder="1">
      <alignment vertical="center"/>
    </xf>
    <xf numFmtId="0" fontId="10" fillId="0" borderId="3" xfId="11" applyBorder="1">
      <alignment vertical="center"/>
    </xf>
    <xf numFmtId="0" fontId="20" fillId="3" borderId="5" xfId="11" applyFont="1" applyFill="1" applyBorder="1">
      <alignment vertical="center"/>
    </xf>
    <xf numFmtId="0" fontId="17" fillId="3" borderId="4" xfId="11" applyFont="1" applyFill="1" applyBorder="1">
      <alignment vertical="center"/>
    </xf>
    <xf numFmtId="0" fontId="17" fillId="3" borderId="3" xfId="11" applyFont="1" applyFill="1" applyBorder="1">
      <alignment vertical="center"/>
    </xf>
    <xf numFmtId="0" fontId="10" fillId="0" borderId="5" xfId="11" applyBorder="1" applyAlignment="1">
      <alignment horizontal="center" vertical="center"/>
    </xf>
    <xf numFmtId="0" fontId="10" fillId="0" borderId="4" xfId="11" applyBorder="1" applyAlignment="1">
      <alignment horizontal="center" vertical="center"/>
    </xf>
    <xf numFmtId="0" fontId="10" fillId="0" borderId="3" xfId="11" applyBorder="1" applyAlignment="1">
      <alignment horizontal="center" vertical="center"/>
    </xf>
    <xf numFmtId="0" fontId="20" fillId="3" borderId="5" xfId="11" applyFont="1" applyFill="1" applyBorder="1" applyAlignment="1">
      <alignment vertical="top" wrapText="1"/>
    </xf>
    <xf numFmtId="0" fontId="20" fillId="3" borderId="4" xfId="11" applyFont="1" applyFill="1" applyBorder="1" applyAlignment="1">
      <alignment vertical="top"/>
    </xf>
    <xf numFmtId="0" fontId="20" fillId="3" borderId="3" xfId="11" applyFont="1" applyFill="1" applyBorder="1" applyAlignment="1">
      <alignment vertical="top"/>
    </xf>
    <xf numFmtId="0" fontId="15" fillId="0" borderId="5" xfId="11" applyFont="1" applyBorder="1" applyAlignment="1">
      <alignment horizontal="center" vertical="center"/>
    </xf>
    <xf numFmtId="0" fontId="15" fillId="0" borderId="4" xfId="11" applyFont="1" applyBorder="1" applyAlignment="1">
      <alignment horizontal="center" vertical="center"/>
    </xf>
    <xf numFmtId="0" fontId="15" fillId="0" borderId="3" xfId="11" applyFont="1" applyBorder="1" applyAlignment="1">
      <alignment horizontal="center" vertical="center"/>
    </xf>
    <xf numFmtId="49" fontId="25" fillId="2" borderId="11" xfId="11" applyNumberFormat="1" applyFont="1" applyFill="1" applyBorder="1" applyAlignment="1">
      <alignment vertical="center" shrinkToFit="1"/>
    </xf>
    <xf numFmtId="49" fontId="18" fillId="2" borderId="27" xfId="11" applyNumberFormat="1" applyFont="1" applyFill="1" applyBorder="1" applyAlignment="1">
      <alignment vertical="center" shrinkToFit="1"/>
    </xf>
    <xf numFmtId="49" fontId="18" fillId="2" borderId="10" xfId="11" applyNumberFormat="1" applyFont="1" applyFill="1" applyBorder="1" applyAlignment="1">
      <alignment vertical="center" shrinkToFit="1"/>
    </xf>
    <xf numFmtId="49" fontId="18" fillId="2" borderId="33" xfId="11" applyNumberFormat="1" applyFont="1" applyFill="1" applyBorder="1" applyAlignment="1">
      <alignment vertical="center" shrinkToFit="1"/>
    </xf>
    <xf numFmtId="49" fontId="18" fillId="2" borderId="31" xfId="11" applyNumberFormat="1" applyFont="1" applyFill="1" applyBorder="1" applyAlignment="1">
      <alignment vertical="center" shrinkToFit="1"/>
    </xf>
    <xf numFmtId="49" fontId="18" fillId="2" borderId="30" xfId="11" applyNumberFormat="1" applyFont="1" applyFill="1" applyBorder="1" applyAlignment="1">
      <alignment vertical="center" shrinkToFit="1"/>
    </xf>
    <xf numFmtId="49" fontId="15" fillId="2" borderId="33" xfId="11" applyNumberFormat="1" applyFont="1" applyFill="1" applyBorder="1" applyAlignment="1">
      <alignment vertical="center" shrinkToFit="1"/>
    </xf>
    <xf numFmtId="49" fontId="15" fillId="2" borderId="31" xfId="11" applyNumberFormat="1" applyFont="1" applyFill="1" applyBorder="1" applyAlignment="1">
      <alignment vertical="center" shrinkToFit="1"/>
    </xf>
    <xf numFmtId="49" fontId="15" fillId="2" borderId="30" xfId="11" applyNumberFormat="1" applyFont="1" applyFill="1" applyBorder="1" applyAlignment="1">
      <alignment vertical="center" shrinkToFit="1"/>
    </xf>
    <xf numFmtId="49" fontId="15" fillId="2" borderId="11" xfId="11" applyNumberFormat="1" applyFont="1" applyFill="1" applyBorder="1" applyAlignment="1">
      <alignment vertical="center" shrinkToFit="1"/>
    </xf>
    <xf numFmtId="49" fontId="15" fillId="2" borderId="27" xfId="11" applyNumberFormat="1" applyFont="1" applyFill="1" applyBorder="1" applyAlignment="1">
      <alignment vertical="center" shrinkToFit="1"/>
    </xf>
    <xf numFmtId="49" fontId="15" fillId="2" borderId="10" xfId="11" applyNumberFormat="1" applyFont="1" applyFill="1" applyBorder="1" applyAlignment="1">
      <alignment vertical="center" shrinkToFit="1"/>
    </xf>
    <xf numFmtId="0" fontId="15" fillId="3" borderId="22" xfId="11" applyFont="1" applyFill="1" applyBorder="1" applyAlignment="1" applyProtection="1">
      <alignment vertical="center" shrinkToFit="1"/>
      <protection locked="0"/>
    </xf>
    <xf numFmtId="0" fontId="15" fillId="3" borderId="21" xfId="11" applyFont="1" applyFill="1" applyBorder="1" applyAlignment="1" applyProtection="1">
      <alignment vertical="center" shrinkToFit="1"/>
      <protection locked="0"/>
    </xf>
    <xf numFmtId="0" fontId="15" fillId="0" borderId="20" xfId="11" applyFont="1" applyBorder="1" applyAlignment="1">
      <alignment horizontal="center" vertical="center"/>
    </xf>
    <xf numFmtId="0" fontId="15" fillId="0" borderId="19" xfId="11" applyFont="1" applyBorder="1" applyAlignment="1">
      <alignment horizontal="center" vertical="center"/>
    </xf>
    <xf numFmtId="0" fontId="15" fillId="0" borderId="18" xfId="11" applyFont="1" applyBorder="1" applyAlignment="1">
      <alignment horizontal="center" vertical="center"/>
    </xf>
    <xf numFmtId="0" fontId="10" fillId="0" borderId="9" xfId="11" applyBorder="1" applyAlignment="1">
      <alignment horizontal="center" vertical="center"/>
    </xf>
    <xf numFmtId="0" fontId="10" fillId="0" borderId="2" xfId="11" applyBorder="1" applyAlignment="1">
      <alignment horizontal="center" vertical="center"/>
    </xf>
    <xf numFmtId="0" fontId="10" fillId="0" borderId="8" xfId="11" applyBorder="1" applyAlignment="1">
      <alignment horizontal="center" vertical="center"/>
    </xf>
    <xf numFmtId="0" fontId="10" fillId="0" borderId="15" xfId="11" applyBorder="1" applyAlignment="1">
      <alignment horizontal="center" vertical="center"/>
    </xf>
    <xf numFmtId="0" fontId="10" fillId="0" borderId="1" xfId="11" applyBorder="1" applyAlignment="1">
      <alignment horizontal="center" vertical="center"/>
    </xf>
    <xf numFmtId="0" fontId="10" fillId="0" borderId="14" xfId="11" applyBorder="1" applyAlignment="1">
      <alignment horizontal="center" vertical="center"/>
    </xf>
    <xf numFmtId="0" fontId="10" fillId="3" borderId="5" xfId="11" applyFill="1" applyBorder="1" applyAlignment="1">
      <alignment vertical="top"/>
    </xf>
    <xf numFmtId="0" fontId="10" fillId="3" borderId="4" xfId="11" applyFill="1" applyBorder="1" applyAlignment="1">
      <alignment vertical="top"/>
    </xf>
    <xf numFmtId="0" fontId="10" fillId="3" borderId="3" xfId="11" applyFill="1" applyBorder="1" applyAlignment="1">
      <alignment vertical="top"/>
    </xf>
    <xf numFmtId="0" fontId="15" fillId="3" borderId="27" xfId="11" applyFont="1" applyFill="1" applyBorder="1" applyAlignment="1" applyProtection="1">
      <alignment vertical="center" shrinkToFit="1"/>
      <protection locked="0"/>
    </xf>
    <xf numFmtId="0" fontId="15" fillId="3" borderId="10" xfId="11" applyFont="1" applyFill="1" applyBorder="1" applyAlignment="1" applyProtection="1">
      <alignment vertical="center" shrinkToFit="1"/>
      <protection locked="0"/>
    </xf>
    <xf numFmtId="49" fontId="15" fillId="2" borderId="26" xfId="11" applyNumberFormat="1" applyFont="1" applyFill="1" applyBorder="1" applyAlignment="1">
      <alignment vertical="center" shrinkToFit="1"/>
    </xf>
    <xf numFmtId="49" fontId="15" fillId="2" borderId="25" xfId="11" applyNumberFormat="1" applyFont="1" applyFill="1" applyBorder="1" applyAlignment="1">
      <alignment vertical="center" shrinkToFit="1"/>
    </xf>
    <xf numFmtId="49" fontId="15" fillId="2" borderId="24" xfId="11" applyNumberFormat="1" applyFont="1" applyFill="1" applyBorder="1" applyAlignment="1">
      <alignment vertical="center" shrinkToFit="1"/>
    </xf>
    <xf numFmtId="0" fontId="10" fillId="3" borderId="16" xfId="11" applyFill="1" applyBorder="1">
      <alignment vertical="center"/>
    </xf>
    <xf numFmtId="0" fontId="10" fillId="3" borderId="13" xfId="11" applyFill="1" applyBorder="1">
      <alignment vertical="center"/>
    </xf>
    <xf numFmtId="0" fontId="10" fillId="0" borderId="16" xfId="11" applyBorder="1" applyAlignment="1">
      <alignment horizontal="center" vertical="center"/>
    </xf>
    <xf numFmtId="0" fontId="10" fillId="0" borderId="13" xfId="11" applyBorder="1" applyAlignment="1">
      <alignment horizontal="center" vertical="center"/>
    </xf>
    <xf numFmtId="181" fontId="10" fillId="3" borderId="16" xfId="11" applyNumberFormat="1" applyFill="1" applyBorder="1" applyAlignment="1">
      <alignment horizontal="center" vertical="center"/>
    </xf>
    <xf numFmtId="181" fontId="10" fillId="3" borderId="13" xfId="11" applyNumberFormat="1" applyFill="1" applyBorder="1" applyAlignment="1">
      <alignment horizontal="center" vertical="center"/>
    </xf>
    <xf numFmtId="179" fontId="10" fillId="0" borderId="36" xfId="11" applyNumberFormat="1" applyBorder="1">
      <alignment vertical="center"/>
    </xf>
    <xf numFmtId="179" fontId="10" fillId="0" borderId="19" xfId="11" applyNumberFormat="1" applyBorder="1">
      <alignment vertical="center"/>
    </xf>
    <xf numFmtId="179" fontId="10" fillId="0" borderId="35" xfId="11" applyNumberFormat="1" applyBorder="1">
      <alignment vertical="center"/>
    </xf>
    <xf numFmtId="0" fontId="10" fillId="0" borderId="12" xfId="11" applyBorder="1" applyAlignment="1">
      <alignment horizontal="center" vertical="center"/>
    </xf>
    <xf numFmtId="0" fontId="10" fillId="0" borderId="16" xfId="11" applyBorder="1" applyAlignment="1">
      <alignment horizontal="center" vertical="center" wrapText="1"/>
    </xf>
    <xf numFmtId="0" fontId="10" fillId="0" borderId="12" xfId="11" applyBorder="1" applyAlignment="1">
      <alignment horizontal="center" vertical="center" wrapText="1"/>
    </xf>
    <xf numFmtId="181" fontId="17" fillId="3" borderId="16" xfId="11" applyNumberFormat="1" applyFont="1" applyFill="1" applyBorder="1" applyAlignment="1">
      <alignment horizontal="center" vertical="center"/>
    </xf>
    <xf numFmtId="181" fontId="17" fillId="3" borderId="13" xfId="11" applyNumberFormat="1" applyFont="1" applyFill="1" applyBorder="1" applyAlignment="1">
      <alignment horizontal="center" vertical="center"/>
    </xf>
    <xf numFmtId="0" fontId="20" fillId="3" borderId="16" xfId="11" applyFont="1" applyFill="1" applyBorder="1">
      <alignment vertical="center"/>
    </xf>
    <xf numFmtId="0" fontId="17" fillId="3" borderId="13" xfId="11" applyFont="1" applyFill="1" applyBorder="1">
      <alignment vertical="center"/>
    </xf>
    <xf numFmtId="0" fontId="17" fillId="3" borderId="16" xfId="11" applyFont="1" applyFill="1" applyBorder="1">
      <alignment vertical="center"/>
    </xf>
    <xf numFmtId="0" fontId="2" fillId="0" borderId="9" xfId="14" applyFont="1" applyBorder="1" applyAlignment="1">
      <alignment horizontal="center" vertical="center"/>
    </xf>
    <xf numFmtId="0" fontId="2" fillId="0" borderId="2" xfId="14" applyFont="1" applyBorder="1" applyAlignment="1">
      <alignment horizontal="center" vertical="center"/>
    </xf>
    <xf numFmtId="0" fontId="2" fillId="0" borderId="8" xfId="14" applyFont="1" applyBorder="1" applyAlignment="1">
      <alignment horizontal="center" vertical="center"/>
    </xf>
    <xf numFmtId="0" fontId="2" fillId="0" borderId="5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4" xfId="14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4" applyFont="1" applyBorder="1" applyAlignment="1">
      <alignment vertical="center"/>
    </xf>
    <xf numFmtId="0" fontId="2" fillId="0" borderId="2" xfId="14" applyFont="1" applyBorder="1" applyAlignment="1">
      <alignment vertical="center"/>
    </xf>
    <xf numFmtId="0" fontId="2" fillId="0" borderId="6" xfId="14" applyFont="1" applyBorder="1" applyAlignment="1">
      <alignment horizontal="left" vertical="center"/>
    </xf>
    <xf numFmtId="0" fontId="2" fillId="0" borderId="0" xfId="14" applyFont="1" applyAlignment="1">
      <alignment vertical="top" wrapText="1"/>
    </xf>
    <xf numFmtId="38" fontId="2" fillId="0" borderId="9" xfId="16" applyFont="1" applyBorder="1" applyAlignment="1">
      <alignment vertical="center" shrinkToFit="1"/>
    </xf>
    <xf numFmtId="38" fontId="2" fillId="0" borderId="2" xfId="16" applyFont="1" applyBorder="1" applyAlignment="1">
      <alignment vertical="center" shrinkToFit="1"/>
    </xf>
    <xf numFmtId="0" fontId="6" fillId="0" borderId="5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5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26" fillId="0" borderId="3" xfId="6" applyFont="1" applyBorder="1" applyAlignment="1">
      <alignment horizontal="left" vertical="center" wrapText="1"/>
    </xf>
    <xf numFmtId="0" fontId="26" fillId="0" borderId="4" xfId="1" applyFont="1" applyBorder="1" applyAlignment="1">
      <alignment horizontal="left" vertical="center"/>
    </xf>
    <xf numFmtId="0" fontId="26" fillId="0" borderId="4" xfId="1" applyFont="1" applyBorder="1" applyAlignment="1">
      <alignment vertical="center" wrapText="1"/>
    </xf>
    <xf numFmtId="0" fontId="26" fillId="0" borderId="0" xfId="1" applyFont="1">
      <alignment vertical="center"/>
    </xf>
    <xf numFmtId="49" fontId="6" fillId="0" borderId="5" xfId="3" applyNumberFormat="1" applyFont="1" applyBorder="1" applyAlignment="1" applyProtection="1">
      <alignment vertical="center" wrapText="1" shrinkToFit="1"/>
      <protection hidden="1"/>
    </xf>
    <xf numFmtId="49" fontId="26" fillId="0" borderId="3" xfId="3" applyNumberFormat="1" applyFont="1" applyBorder="1" applyAlignment="1" applyProtection="1">
      <alignment vertical="center" wrapText="1" shrinkToFit="1"/>
      <protection hidden="1"/>
    </xf>
    <xf numFmtId="49" fontId="26" fillId="0" borderId="5" xfId="3" applyNumberFormat="1" applyFont="1" applyBorder="1" applyAlignment="1" applyProtection="1">
      <alignment horizontal="left" vertical="center" wrapText="1" shrinkToFit="1"/>
      <protection hidden="1"/>
    </xf>
    <xf numFmtId="49" fontId="26" fillId="0" borderId="3" xfId="3" applyNumberFormat="1" applyFont="1" applyBorder="1" applyAlignment="1" applyProtection="1">
      <alignment horizontal="left" vertical="center" wrapText="1" shrinkToFit="1"/>
      <protection hidden="1"/>
    </xf>
    <xf numFmtId="49" fontId="26" fillId="0" borderId="5" xfId="3" applyNumberFormat="1" applyFont="1" applyBorder="1" applyAlignment="1" applyProtection="1">
      <alignment vertical="center" wrapText="1" shrinkToFit="1"/>
      <protection hidden="1"/>
    </xf>
    <xf numFmtId="0" fontId="27" fillId="0" borderId="0" xfId="11" applyFont="1">
      <alignment vertical="center"/>
    </xf>
    <xf numFmtId="0" fontId="27" fillId="0" borderId="9" xfId="11" applyFont="1" applyBorder="1" applyAlignment="1">
      <alignment horizontal="center" vertical="center"/>
    </xf>
    <xf numFmtId="0" fontId="27" fillId="0" borderId="9" xfId="11" applyFont="1" applyBorder="1" applyAlignment="1">
      <alignment horizontal="center" vertical="center"/>
    </xf>
    <xf numFmtId="0" fontId="27" fillId="0" borderId="2" xfId="11" applyFont="1" applyBorder="1">
      <alignment vertical="center"/>
    </xf>
    <xf numFmtId="0" fontId="27" fillId="3" borderId="2" xfId="11" applyFont="1" applyFill="1" applyBorder="1">
      <alignment vertical="center"/>
    </xf>
    <xf numFmtId="0" fontId="27" fillId="0" borderId="2" xfId="11" applyFont="1" applyBorder="1" applyAlignment="1">
      <alignment horizontal="left" vertical="center"/>
    </xf>
    <xf numFmtId="0" fontId="27" fillId="0" borderId="2" xfId="11" applyFont="1" applyBorder="1" applyAlignment="1">
      <alignment horizontal="center" vertical="center"/>
    </xf>
    <xf numFmtId="0" fontId="27" fillId="0" borderId="15" xfId="11" applyFont="1" applyBorder="1" applyAlignment="1">
      <alignment horizontal="center" vertical="center"/>
    </xf>
    <xf numFmtId="0" fontId="27" fillId="0" borderId="5" xfId="11" applyFont="1" applyBorder="1" applyAlignment="1">
      <alignment horizontal="center" vertical="center"/>
    </xf>
    <xf numFmtId="0" fontId="27" fillId="0" borderId="4" xfId="11" applyFont="1" applyBorder="1">
      <alignment vertical="center"/>
    </xf>
    <xf numFmtId="0" fontId="27" fillId="3" borderId="4" xfId="11" applyFont="1" applyFill="1" applyBorder="1">
      <alignment vertical="center"/>
    </xf>
    <xf numFmtId="0" fontId="27" fillId="0" borderId="4" xfId="11" applyFont="1" applyBorder="1" applyAlignment="1">
      <alignment horizontal="left" vertical="center"/>
    </xf>
    <xf numFmtId="0" fontId="27" fillId="0" borderId="4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3" borderId="5" xfId="11" applyFont="1" applyFill="1" applyBorder="1" applyAlignment="1">
      <alignment horizontal="center" vertical="center"/>
    </xf>
    <xf numFmtId="0" fontId="27" fillId="3" borderId="4" xfId="11" applyFont="1" applyFill="1" applyBorder="1" applyAlignment="1">
      <alignment horizontal="center" vertical="center"/>
    </xf>
    <xf numFmtId="0" fontId="19" fillId="0" borderId="6" xfId="11" applyFont="1" applyBorder="1" applyAlignment="1">
      <alignment horizontal="center" vertical="center"/>
    </xf>
    <xf numFmtId="0" fontId="19" fillId="0" borderId="5" xfId="11" applyFont="1" applyBorder="1" applyAlignment="1">
      <alignment horizontal="center" vertical="center"/>
    </xf>
    <xf numFmtId="0" fontId="19" fillId="0" borderId="4" xfId="11" applyFont="1" applyBorder="1" applyAlignment="1">
      <alignment horizontal="center" vertical="center"/>
    </xf>
    <xf numFmtId="0" fontId="19" fillId="0" borderId="3" xfId="11" applyFont="1" applyBorder="1" applyAlignment="1">
      <alignment horizontal="center" vertical="center"/>
    </xf>
    <xf numFmtId="49" fontId="19" fillId="2" borderId="28" xfId="11" applyNumberFormat="1" applyFont="1" applyFill="1" applyBorder="1" applyAlignment="1">
      <alignment horizontal="left" vertical="center" shrinkToFit="1"/>
    </xf>
    <xf numFmtId="49" fontId="19" fillId="3" borderId="28" xfId="11" applyNumberFormat="1" applyFont="1" applyFill="1" applyBorder="1" applyAlignment="1">
      <alignment vertical="center" shrinkToFit="1"/>
    </xf>
    <xf numFmtId="49" fontId="19" fillId="3" borderId="5" xfId="11" applyNumberFormat="1" applyFont="1" applyFill="1" applyBorder="1" applyAlignment="1">
      <alignment vertical="center" shrinkToFit="1"/>
    </xf>
    <xf numFmtId="49" fontId="19" fillId="3" borderId="4" xfId="11" applyNumberFormat="1" applyFont="1" applyFill="1" applyBorder="1" applyAlignment="1">
      <alignment vertical="center" shrinkToFit="1"/>
    </xf>
    <xf numFmtId="49" fontId="19" fillId="3" borderId="3" xfId="11" applyNumberFormat="1" applyFont="1" applyFill="1" applyBorder="1" applyAlignment="1">
      <alignment vertical="center" shrinkToFit="1"/>
    </xf>
    <xf numFmtId="49" fontId="19" fillId="2" borderId="23" xfId="11" applyNumberFormat="1" applyFont="1" applyFill="1" applyBorder="1" applyAlignment="1">
      <alignment horizontal="left" vertical="center" shrinkToFit="1"/>
    </xf>
    <xf numFmtId="49" fontId="19" fillId="3" borderId="23" xfId="11" applyNumberFormat="1" applyFont="1" applyFill="1" applyBorder="1" applyAlignment="1">
      <alignment vertical="center" shrinkToFit="1"/>
    </xf>
    <xf numFmtId="0" fontId="19" fillId="0" borderId="20" xfId="11" applyFont="1" applyBorder="1" applyAlignment="1">
      <alignment horizontal="center" vertical="center"/>
    </xf>
    <xf numFmtId="178" fontId="19" fillId="0" borderId="17" xfId="12" applyNumberFormat="1" applyFont="1" applyFill="1" applyBorder="1" applyAlignment="1">
      <alignment vertical="center" shrinkToFit="1"/>
    </xf>
    <xf numFmtId="178" fontId="19" fillId="0" borderId="34" xfId="12" applyNumberFormat="1" applyFont="1" applyFill="1" applyBorder="1" applyAlignment="1">
      <alignment vertical="center" shrinkToFit="1"/>
    </xf>
    <xf numFmtId="178" fontId="19" fillId="0" borderId="0" xfId="12" applyNumberFormat="1" applyFont="1" applyFill="1" applyBorder="1" applyAlignment="1">
      <alignment vertical="center" shrinkToFit="1"/>
    </xf>
    <xf numFmtId="0" fontId="10" fillId="0" borderId="0" xfId="11" applyFont="1">
      <alignment vertical="center"/>
    </xf>
    <xf numFmtId="0" fontId="27" fillId="0" borderId="5" xfId="11" applyFont="1" applyBorder="1">
      <alignment vertical="center"/>
    </xf>
    <xf numFmtId="0" fontId="27" fillId="0" borderId="4" xfId="11" applyFont="1" applyBorder="1">
      <alignment vertical="center"/>
    </xf>
    <xf numFmtId="0" fontId="27" fillId="0" borderId="3" xfId="11" applyFont="1" applyBorder="1">
      <alignment vertical="center"/>
    </xf>
    <xf numFmtId="0" fontId="27" fillId="3" borderId="5" xfId="11" applyFont="1" applyFill="1" applyBorder="1">
      <alignment vertical="center"/>
    </xf>
    <xf numFmtId="0" fontId="27" fillId="3" borderId="4" xfId="11" applyFont="1" applyFill="1" applyBorder="1">
      <alignment vertical="center"/>
    </xf>
    <xf numFmtId="0" fontId="27" fillId="3" borderId="3" xfId="11" applyFont="1" applyFill="1" applyBorder="1">
      <alignment vertical="center"/>
    </xf>
    <xf numFmtId="0" fontId="28" fillId="0" borderId="0" xfId="11" applyFont="1">
      <alignment vertical="center"/>
    </xf>
    <xf numFmtId="0" fontId="27" fillId="0" borderId="2" xfId="11" applyFont="1" applyBorder="1" applyAlignment="1">
      <alignment horizontal="center" vertical="center"/>
    </xf>
    <xf numFmtId="0" fontId="27" fillId="0" borderId="8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0" fontId="27" fillId="0" borderId="5" xfId="11" applyFont="1" applyBorder="1" applyAlignment="1">
      <alignment horizontal="center" vertical="center" wrapText="1"/>
    </xf>
    <xf numFmtId="0" fontId="27" fillId="0" borderId="4" xfId="11" applyFont="1" applyBorder="1" applyAlignment="1">
      <alignment horizontal="center" vertical="center"/>
    </xf>
    <xf numFmtId="0" fontId="27" fillId="0" borderId="3" xfId="11" applyFont="1" applyBorder="1" applyAlignment="1">
      <alignment horizontal="center" vertical="center"/>
    </xf>
    <xf numFmtId="0" fontId="27" fillId="0" borderId="4" xfId="11" applyFont="1" applyBorder="1" applyAlignment="1">
      <alignment horizontal="center" vertical="center" wrapText="1"/>
    </xf>
    <xf numFmtId="0" fontId="27" fillId="0" borderId="5" xfId="11" applyFont="1" applyBorder="1" applyAlignment="1">
      <alignment horizontal="center" vertical="center"/>
    </xf>
    <xf numFmtId="0" fontId="27" fillId="3" borderId="3" xfId="11" applyFont="1" applyFill="1" applyBorder="1" applyAlignment="1">
      <alignment horizontal="center" vertical="center"/>
    </xf>
    <xf numFmtId="0" fontId="27" fillId="3" borderId="45" xfId="11" applyFont="1" applyFill="1" applyBorder="1">
      <alignment vertical="center"/>
    </xf>
    <xf numFmtId="0" fontId="27" fillId="3" borderId="44" xfId="11" applyFont="1" applyFill="1" applyBorder="1">
      <alignment vertical="center"/>
    </xf>
    <xf numFmtId="0" fontId="27" fillId="3" borderId="43" xfId="11" applyFont="1" applyFill="1" applyBorder="1">
      <alignment vertical="center"/>
    </xf>
    <xf numFmtId="0" fontId="27" fillId="3" borderId="9" xfId="11" applyFont="1" applyFill="1" applyBorder="1">
      <alignment vertical="center"/>
    </xf>
    <xf numFmtId="0" fontId="27" fillId="3" borderId="2" xfId="11" applyFont="1" applyFill="1" applyBorder="1">
      <alignment vertical="center"/>
    </xf>
    <xf numFmtId="0" fontId="27" fillId="3" borderId="8" xfId="11" applyFont="1" applyFill="1" applyBorder="1">
      <alignment vertical="center"/>
    </xf>
    <xf numFmtId="0" fontId="27" fillId="0" borderId="20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/>
    </xf>
    <xf numFmtId="0" fontId="27" fillId="0" borderId="18" xfId="11" applyFont="1" applyBorder="1" applyAlignment="1">
      <alignment horizontal="center" vertical="center"/>
    </xf>
    <xf numFmtId="0" fontId="27" fillId="0" borderId="19" xfId="11" applyFont="1" applyBorder="1">
      <alignment vertical="center"/>
    </xf>
    <xf numFmtId="0" fontId="27" fillId="0" borderId="35" xfId="11" applyFont="1" applyBorder="1">
      <alignment vertical="center"/>
    </xf>
    <xf numFmtId="0" fontId="27" fillId="3" borderId="5" xfId="11" applyFont="1" applyFill="1" applyBorder="1" applyAlignment="1">
      <alignment vertical="top"/>
    </xf>
    <xf numFmtId="0" fontId="27" fillId="3" borderId="4" xfId="11" applyFont="1" applyFill="1" applyBorder="1" applyAlignment="1">
      <alignment vertical="top"/>
    </xf>
    <xf numFmtId="0" fontId="27" fillId="3" borderId="3" xfId="11" applyFont="1" applyFill="1" applyBorder="1" applyAlignment="1">
      <alignment vertical="top"/>
    </xf>
    <xf numFmtId="49" fontId="19" fillId="2" borderId="11" xfId="11" applyNumberFormat="1" applyFont="1" applyFill="1" applyBorder="1" applyAlignment="1">
      <alignment vertical="center" shrinkToFit="1"/>
    </xf>
    <xf numFmtId="49" fontId="19" fillId="2" borderId="27" xfId="11" applyNumberFormat="1" applyFont="1" applyFill="1" applyBorder="1" applyAlignment="1">
      <alignment vertical="center" shrinkToFit="1"/>
    </xf>
    <xf numFmtId="49" fontId="19" fillId="2" borderId="10" xfId="11" applyNumberFormat="1" applyFont="1" applyFill="1" applyBorder="1" applyAlignment="1">
      <alignment vertical="center" shrinkToFit="1"/>
    </xf>
    <xf numFmtId="38" fontId="19" fillId="3" borderId="28" xfId="9" applyFont="1" applyFill="1" applyBorder="1" applyAlignment="1" applyProtection="1">
      <alignment vertical="center" shrinkToFit="1"/>
      <protection locked="0"/>
    </xf>
    <xf numFmtId="38" fontId="19" fillId="3" borderId="27" xfId="9" applyFont="1" applyFill="1" applyBorder="1" applyAlignment="1" applyProtection="1">
      <alignment vertical="center"/>
      <protection locked="0"/>
    </xf>
    <xf numFmtId="0" fontId="19" fillId="3" borderId="27" xfId="11" applyFont="1" applyFill="1" applyBorder="1" applyAlignment="1" applyProtection="1">
      <alignment vertical="center"/>
      <protection locked="0"/>
    </xf>
    <xf numFmtId="0" fontId="19" fillId="3" borderId="10" xfId="11" applyFont="1" applyFill="1" applyBorder="1" applyAlignment="1" applyProtection="1">
      <alignment vertical="center"/>
      <protection locked="0"/>
    </xf>
    <xf numFmtId="49" fontId="19" fillId="2" borderId="33" xfId="11" applyNumberFormat="1" applyFont="1" applyFill="1" applyBorder="1" applyAlignment="1">
      <alignment vertical="center" shrinkToFit="1"/>
    </xf>
    <xf numFmtId="49" fontId="19" fillId="2" borderId="31" xfId="11" applyNumberFormat="1" applyFont="1" applyFill="1" applyBorder="1" applyAlignment="1">
      <alignment vertical="center" shrinkToFit="1"/>
    </xf>
    <xf numFmtId="49" fontId="19" fillId="2" borderId="30" xfId="11" applyNumberFormat="1" applyFont="1" applyFill="1" applyBorder="1" applyAlignment="1">
      <alignment vertical="center" shrinkToFit="1"/>
    </xf>
    <xf numFmtId="38" fontId="19" fillId="3" borderId="12" xfId="9" applyFont="1" applyFill="1" applyBorder="1" applyAlignment="1" applyProtection="1">
      <alignment vertical="center" shrinkToFit="1"/>
      <protection locked="0"/>
    </xf>
    <xf numFmtId="38" fontId="19" fillId="3" borderId="33" xfId="9" applyFont="1" applyFill="1" applyBorder="1" applyAlignment="1" applyProtection="1">
      <alignment vertical="center"/>
      <protection locked="0"/>
    </xf>
    <xf numFmtId="38" fontId="19" fillId="3" borderId="31" xfId="9" applyFont="1" applyFill="1" applyBorder="1" applyAlignment="1" applyProtection="1">
      <alignment vertical="center"/>
      <protection locked="0"/>
    </xf>
    <xf numFmtId="38" fontId="19" fillId="3" borderId="30" xfId="9" applyFont="1" applyFill="1" applyBorder="1" applyAlignment="1" applyProtection="1">
      <alignment vertical="center"/>
      <protection locked="0"/>
    </xf>
    <xf numFmtId="49" fontId="19" fillId="2" borderId="42" xfId="11" applyNumberFormat="1" applyFont="1" applyFill="1" applyBorder="1" applyAlignment="1">
      <alignment vertical="center" shrinkToFit="1"/>
    </xf>
    <xf numFmtId="49" fontId="19" fillId="2" borderId="41" xfId="11" applyNumberFormat="1" applyFont="1" applyFill="1" applyBorder="1" applyAlignment="1">
      <alignment vertical="center" shrinkToFit="1"/>
    </xf>
    <xf numFmtId="49" fontId="19" fillId="2" borderId="40" xfId="11" applyNumberFormat="1" applyFont="1" applyFill="1" applyBorder="1" applyAlignment="1">
      <alignment vertical="center" shrinkToFit="1"/>
    </xf>
    <xf numFmtId="38" fontId="19" fillId="3" borderId="23" xfId="9" applyFont="1" applyFill="1" applyBorder="1" applyAlignment="1" applyProtection="1">
      <alignment vertical="center" shrinkToFit="1"/>
      <protection locked="0"/>
    </xf>
    <xf numFmtId="38" fontId="19" fillId="3" borderId="22" xfId="9" applyFont="1" applyFill="1" applyBorder="1" applyAlignment="1" applyProtection="1">
      <alignment vertical="center"/>
      <protection locked="0"/>
    </xf>
    <xf numFmtId="0" fontId="19" fillId="3" borderId="22" xfId="11" applyFont="1" applyFill="1" applyBorder="1" applyAlignment="1" applyProtection="1">
      <alignment vertical="center"/>
      <protection locked="0"/>
    </xf>
    <xf numFmtId="0" fontId="19" fillId="3" borderId="21" xfId="11" applyFont="1" applyFill="1" applyBorder="1" applyAlignment="1" applyProtection="1">
      <alignment vertical="center"/>
      <protection locked="0"/>
    </xf>
    <xf numFmtId="0" fontId="19" fillId="0" borderId="20" xfId="11" applyFont="1" applyBorder="1" applyAlignment="1">
      <alignment horizontal="center" vertical="center"/>
    </xf>
    <xf numFmtId="0" fontId="19" fillId="0" borderId="19" xfId="11" applyFont="1" applyBorder="1" applyAlignment="1">
      <alignment horizontal="center" vertical="center"/>
    </xf>
    <xf numFmtId="0" fontId="19" fillId="0" borderId="18" xfId="11" applyFont="1" applyBorder="1" applyAlignment="1">
      <alignment horizontal="center" vertical="center"/>
    </xf>
    <xf numFmtId="178" fontId="19" fillId="0" borderId="2" xfId="12" applyNumberFormat="1" applyFont="1" applyFill="1" applyBorder="1" applyAlignment="1">
      <alignment vertical="center" shrinkToFit="1"/>
    </xf>
    <xf numFmtId="0" fontId="19" fillId="0" borderId="2" xfId="11" applyFont="1" applyBorder="1" applyAlignment="1">
      <alignment vertical="center" wrapText="1"/>
    </xf>
    <xf numFmtId="0" fontId="6" fillId="0" borderId="5" xfId="14" applyFont="1" applyBorder="1" applyAlignment="1">
      <alignment horizontal="left" vertical="center"/>
    </xf>
    <xf numFmtId="0" fontId="26" fillId="0" borderId="4" xfId="14" applyFont="1" applyBorder="1" applyAlignment="1">
      <alignment horizontal="left" vertical="center"/>
    </xf>
    <xf numFmtId="0" fontId="26" fillId="0" borderId="3" xfId="14" applyFont="1" applyBorder="1" applyAlignment="1">
      <alignment horizontal="left" vertical="center"/>
    </xf>
    <xf numFmtId="0" fontId="26" fillId="0" borderId="5" xfId="14" applyFont="1" applyBorder="1" applyAlignment="1">
      <alignment horizontal="left" vertical="center"/>
    </xf>
  </cellXfs>
  <cellStyles count="17">
    <cellStyle name="桁区切り 2" xfId="9" xr:uid="{63880405-F3AA-459A-83C2-AFCD69CC91E7}"/>
    <cellStyle name="桁区切り_★(新)申請様式(R3対応)" xfId="12" xr:uid="{D2DB142B-3C60-4A82-8768-F8F9B298747C}"/>
    <cellStyle name="桁区切り_★(新)申請様式(R3対応)_申請書" xfId="8" xr:uid="{7F58FAE9-3B41-48FB-B6A1-3F097527E7C8}"/>
    <cellStyle name="桁区切り_第12号_事業決算（見込）書" xfId="16" xr:uid="{3B317710-2131-441F-8808-916ACA999A95}"/>
    <cellStyle name="標準" xfId="0" builtinId="0"/>
    <cellStyle name="標準 2" xfId="11" xr:uid="{1A8F81BD-E1C7-49B9-97D5-A2F521A66876}"/>
    <cellStyle name="標準_★市要綱・新（様式）" xfId="1" xr:uid="{DBD70220-349A-459B-AFF2-3054519A1997}"/>
    <cellStyle name="標準_★市要綱・新（様式）_3" xfId="4" xr:uid="{911BB816-BEB2-43CF-9B90-6A98AD0BCAA3}"/>
    <cellStyle name="標準_★市要綱・新（様式）_4" xfId="5" xr:uid="{505E3AFB-3F70-4EFE-AADB-AA36740557AC}"/>
    <cellStyle name="標準_★市要綱・新（様式）_6" xfId="7" xr:uid="{6FD6EB15-C895-415B-A3FB-EF775A7E0EA9}"/>
    <cellStyle name="標準_04★要綱様式_1" xfId="13" xr:uid="{B83E14E9-1044-4E08-A627-0DF671C60AF6}"/>
    <cellStyle name="標準_Sheet1" xfId="10" xr:uid="{9CF368B1-39E7-45FD-8A7D-BA655238E405}"/>
    <cellStyle name="標準_申請書" xfId="3" xr:uid="{D065F6D6-1F3D-4815-8E3E-5F700B7AFF95}"/>
    <cellStyle name="標準_第12号_事業決算（見込）書" xfId="14" xr:uid="{56C0E309-9ED1-4C08-B468-DA5A60859777}"/>
    <cellStyle name="標準_様式" xfId="2" xr:uid="{01C3F3B8-7374-4083-8F1A-C52914AE5A62}"/>
    <cellStyle name="標準_様式_★市要綱・新（様式）_4" xfId="6" xr:uid="{B6B31262-A57E-4A70-B3BC-CD0AAB808C44}"/>
    <cellStyle name="標準_様式_★通知書等様式_1" xfId="15" xr:uid="{8786EB11-03A4-473A-85B8-4F5F2004B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FBBA-4D22-43CE-AE20-D4CAF67E1C8B}">
  <sheetPr>
    <tabColor rgb="FFFF0000"/>
  </sheetPr>
  <dimension ref="A1:AJ46"/>
  <sheetViews>
    <sheetView showGridLines="0" topLeftCell="A9" zoomScale="93" zoomScaleNormal="93" zoomScaleSheetLayoutView="100" workbookViewId="0">
      <selection activeCell="AN31" sqref="AN31"/>
    </sheetView>
  </sheetViews>
  <sheetFormatPr defaultColWidth="2.25" defaultRowHeight="13.5"/>
  <cols>
    <col min="1" max="1" width="2" style="1" customWidth="1"/>
    <col min="2" max="2" width="2.625" style="1" bestFit="1" customWidth="1"/>
    <col min="3" max="3" width="2.5" style="1" customWidth="1"/>
    <col min="4" max="15" width="2.25" style="1"/>
    <col min="16" max="16" width="2.5" style="1" customWidth="1"/>
    <col min="17" max="24" width="2.25" style="1"/>
    <col min="25" max="27" width="2.25" style="1" customWidth="1"/>
    <col min="28" max="28" width="2.75" style="1" customWidth="1"/>
    <col min="29" max="31" width="2.25" style="1"/>
    <col min="32" max="32" width="2.75" style="1" customWidth="1"/>
    <col min="33" max="34" width="2.25" style="1"/>
    <col min="35" max="35" width="3.25" style="1" customWidth="1"/>
    <col min="36" max="36" width="1" style="1" customWidth="1"/>
    <col min="37" max="16384" width="2.25" style="1"/>
  </cols>
  <sheetData>
    <row r="1" spans="1:36" ht="13.5" customHeight="1">
      <c r="A1" s="1" t="s">
        <v>44</v>
      </c>
      <c r="C1" s="28"/>
      <c r="D1" s="28"/>
    </row>
    <row r="2" spans="1:36" ht="12" customHeight="1">
      <c r="C2" s="28"/>
      <c r="D2" s="28"/>
      <c r="AI2" s="28"/>
      <c r="AJ2" s="28"/>
    </row>
    <row r="3" spans="1:36" ht="14.25" customHeight="1">
      <c r="C3" s="28"/>
      <c r="D3" s="28"/>
    </row>
    <row r="4" spans="1:36" ht="18" customHeight="1">
      <c r="A4" s="167" t="s">
        <v>43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</row>
    <row r="5" spans="1:36" ht="18" customHeight="1">
      <c r="AH5" s="27"/>
      <c r="AI5" s="27"/>
    </row>
    <row r="6" spans="1:36">
      <c r="C6" s="28"/>
      <c r="D6" s="28"/>
      <c r="Z6" s="2" t="s">
        <v>144</v>
      </c>
      <c r="AA6" s="168">
        <v>8</v>
      </c>
      <c r="AB6" s="168"/>
      <c r="AC6" s="1" t="s">
        <v>20</v>
      </c>
      <c r="AD6" s="168" t="s">
        <v>146</v>
      </c>
      <c r="AE6" s="169"/>
      <c r="AF6" s="28" t="s">
        <v>19</v>
      </c>
      <c r="AG6" s="168" t="s">
        <v>146</v>
      </c>
      <c r="AH6" s="169"/>
      <c r="AI6" s="28" t="s">
        <v>36</v>
      </c>
      <c r="AJ6" s="28"/>
    </row>
    <row r="7" spans="1:36" ht="18" customHeight="1">
      <c r="A7" s="167" t="s">
        <v>42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36" ht="24.95" customHeight="1">
      <c r="A8" s="2"/>
      <c r="B8" s="2"/>
      <c r="C8" s="2"/>
      <c r="D8" s="2"/>
      <c r="E8" s="2"/>
      <c r="F8" s="2"/>
      <c r="G8" s="2"/>
      <c r="M8" s="1" t="s">
        <v>41</v>
      </c>
      <c r="Q8" s="39" t="s">
        <v>40</v>
      </c>
      <c r="R8" s="39"/>
      <c r="S8" s="39"/>
      <c r="T8" s="170" t="s">
        <v>147</v>
      </c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</row>
    <row r="9" spans="1:36" ht="24.95" customHeight="1">
      <c r="A9" s="2"/>
      <c r="B9" s="2"/>
      <c r="C9" s="2"/>
      <c r="D9" s="2"/>
      <c r="E9" s="2"/>
      <c r="F9" s="2"/>
      <c r="G9" s="2"/>
      <c r="Q9" s="39" t="s">
        <v>39</v>
      </c>
      <c r="R9" s="39"/>
      <c r="S9" s="39"/>
      <c r="T9" s="170" t="s">
        <v>148</v>
      </c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</row>
    <row r="10" spans="1:36" ht="24.95" customHeight="1">
      <c r="A10" s="2"/>
      <c r="B10" s="2"/>
      <c r="C10" s="2"/>
      <c r="D10" s="2"/>
      <c r="E10" s="2"/>
      <c r="F10" s="2"/>
      <c r="G10" s="2"/>
      <c r="Q10" s="39" t="s">
        <v>38</v>
      </c>
      <c r="R10" s="39"/>
      <c r="S10" s="39"/>
      <c r="T10" s="39"/>
      <c r="U10" s="39"/>
      <c r="V10" s="39"/>
      <c r="W10" s="170" t="s">
        <v>149</v>
      </c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</row>
    <row r="11" spans="1:36" ht="12" customHeight="1">
      <c r="A11" s="2"/>
      <c r="B11" s="2"/>
      <c r="C11" s="2"/>
      <c r="D11" s="2"/>
      <c r="E11" s="2"/>
      <c r="F11" s="2"/>
      <c r="G11" s="2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6" ht="9" customHeight="1">
      <c r="A12" s="2"/>
      <c r="B12" s="2"/>
      <c r="C12" s="2"/>
      <c r="D12" s="2"/>
      <c r="E12" s="2"/>
      <c r="F12" s="2"/>
      <c r="G12" s="2"/>
    </row>
    <row r="13" spans="1:36" ht="15.6" customHeight="1">
      <c r="A13" s="2"/>
      <c r="B13" s="37" t="s">
        <v>144</v>
      </c>
      <c r="C13" s="171">
        <v>7</v>
      </c>
      <c r="D13" s="171"/>
      <c r="E13" s="2" t="s">
        <v>20</v>
      </c>
      <c r="F13" s="172" t="s">
        <v>146</v>
      </c>
      <c r="G13" s="173"/>
      <c r="H13" s="1" t="s">
        <v>37</v>
      </c>
      <c r="I13" s="168" t="s">
        <v>146</v>
      </c>
      <c r="J13" s="169"/>
      <c r="K13" s="1" t="s">
        <v>36</v>
      </c>
      <c r="L13" s="1" t="s">
        <v>145</v>
      </c>
      <c r="Q13" s="168" t="s">
        <v>150</v>
      </c>
      <c r="R13" s="169"/>
      <c r="S13" s="169"/>
      <c r="T13" s="36" t="s">
        <v>35</v>
      </c>
      <c r="U13" s="166" t="s">
        <v>34</v>
      </c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</row>
    <row r="14" spans="1:36" ht="15.6" customHeight="1">
      <c r="A14" s="161" t="s">
        <v>33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</row>
    <row r="15" spans="1:36" ht="15.6" customHeight="1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</row>
    <row r="16" spans="1:36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16.5" customHeight="1">
      <c r="A17" s="8"/>
      <c r="B17" s="33" t="s">
        <v>32</v>
      </c>
      <c r="C17" s="174" t="s">
        <v>31</v>
      </c>
      <c r="D17" s="174"/>
      <c r="E17" s="174"/>
      <c r="F17" s="174"/>
      <c r="G17" s="174"/>
      <c r="H17" s="174"/>
      <c r="I17" s="174"/>
      <c r="J17" s="174"/>
      <c r="K17" s="174"/>
      <c r="L17" s="174"/>
      <c r="M17" s="35"/>
      <c r="N17" s="35"/>
      <c r="O17" s="35"/>
      <c r="P17" s="35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35"/>
      <c r="AE17" s="35"/>
      <c r="AF17" s="35"/>
      <c r="AG17" s="35"/>
      <c r="AH17" s="7"/>
      <c r="AI17" s="7"/>
    </row>
    <row r="18" spans="1:36" ht="16.5" customHeight="1">
      <c r="A18" s="8"/>
      <c r="B18" s="33"/>
      <c r="C18" s="164" t="s">
        <v>151</v>
      </c>
      <c r="D18" s="165"/>
      <c r="E18" s="34" t="s">
        <v>30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12"/>
      <c r="AC18" s="32"/>
      <c r="AD18" s="32"/>
      <c r="AE18" s="32"/>
      <c r="AF18" s="11"/>
      <c r="AG18" s="31"/>
      <c r="AH18" s="7"/>
    </row>
    <row r="19" spans="1:36" ht="18" customHeight="1">
      <c r="A19" s="8"/>
      <c r="B19" s="33"/>
      <c r="C19" s="164"/>
      <c r="D19" s="165"/>
      <c r="E19" s="12" t="s">
        <v>29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2"/>
      <c r="AD19" s="32"/>
      <c r="AE19" s="32"/>
      <c r="AF19" s="11"/>
      <c r="AG19" s="31"/>
      <c r="AH19" s="7"/>
    </row>
    <row r="20" spans="1:36" ht="16.899999999999999" customHeight="1">
      <c r="A20" s="8"/>
      <c r="B20" s="8"/>
      <c r="C20" s="164" t="s">
        <v>151</v>
      </c>
      <c r="D20" s="165"/>
      <c r="E20" s="30" t="s">
        <v>28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12"/>
      <c r="AC20" s="29"/>
      <c r="AD20" s="18"/>
      <c r="AE20" s="18"/>
      <c r="AF20" s="18"/>
      <c r="AG20" s="17"/>
      <c r="AH20" s="8"/>
    </row>
    <row r="21" spans="1:36" ht="16.899999999999999" customHeight="1">
      <c r="A21" s="8"/>
      <c r="B21" s="8"/>
      <c r="C21" s="164"/>
      <c r="D21" s="165"/>
      <c r="E21" s="274" t="s">
        <v>27</v>
      </c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6"/>
      <c r="AH21" s="8"/>
    </row>
    <row r="22" spans="1:36" ht="16.899999999999999" customHeight="1">
      <c r="A22" s="8"/>
      <c r="B22" s="8"/>
      <c r="C22" s="164"/>
      <c r="D22" s="165"/>
      <c r="E22" s="274" t="s">
        <v>26</v>
      </c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6"/>
      <c r="AH22" s="8"/>
    </row>
    <row r="23" spans="1:36" ht="16.899999999999999" customHeight="1">
      <c r="A23" s="8"/>
      <c r="B23" s="8"/>
      <c r="C23" s="164" t="s">
        <v>151</v>
      </c>
      <c r="D23" s="165"/>
      <c r="E23" s="277" t="s">
        <v>25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9"/>
      <c r="AH23" s="8"/>
    </row>
    <row r="24" spans="1:36" ht="16.899999999999999" customHeight="1">
      <c r="A24" s="8"/>
      <c r="B24" s="8"/>
      <c r="C24" s="7"/>
      <c r="D24" s="7"/>
      <c r="E24" s="28"/>
      <c r="F24" s="28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F24" s="8"/>
      <c r="AG24" s="8"/>
      <c r="AH24" s="8"/>
      <c r="AI24" s="8"/>
    </row>
    <row r="25" spans="1:36" ht="18" customHeight="1">
      <c r="A25" s="7"/>
      <c r="B25" s="21" t="s">
        <v>24</v>
      </c>
      <c r="C25" s="161" t="s">
        <v>23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7"/>
      <c r="O25" s="7"/>
      <c r="P25" s="25"/>
      <c r="Q25" s="25"/>
      <c r="R25" s="186" t="s">
        <v>144</v>
      </c>
      <c r="S25" s="186"/>
      <c r="T25" s="162">
        <v>7</v>
      </c>
      <c r="U25" s="162"/>
      <c r="V25" s="26" t="s">
        <v>20</v>
      </c>
      <c r="W25" s="162" t="s">
        <v>146</v>
      </c>
      <c r="X25" s="163"/>
      <c r="Y25" s="26" t="s">
        <v>19</v>
      </c>
      <c r="Z25" s="162" t="s">
        <v>146</v>
      </c>
      <c r="AA25" s="163"/>
      <c r="AB25" s="25" t="s">
        <v>18</v>
      </c>
      <c r="AC25" s="24"/>
      <c r="AD25" s="7"/>
      <c r="AE25" s="7"/>
      <c r="AF25" s="7"/>
      <c r="AG25" s="7"/>
      <c r="AH25" s="7"/>
      <c r="AI25" s="7"/>
    </row>
    <row r="26" spans="1:36" ht="6.75" customHeight="1">
      <c r="A26" s="7"/>
      <c r="B26" s="2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2"/>
      <c r="AC26" s="22"/>
      <c r="AD26" s="7"/>
      <c r="AE26" s="7"/>
      <c r="AF26" s="7"/>
      <c r="AG26" s="7"/>
      <c r="AH26" s="7"/>
      <c r="AI26" s="7"/>
    </row>
    <row r="27" spans="1:36" ht="18" customHeight="1">
      <c r="A27" s="7"/>
      <c r="B27" s="21" t="s">
        <v>22</v>
      </c>
      <c r="C27" s="161" t="s">
        <v>21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7"/>
      <c r="O27" s="7"/>
      <c r="P27" s="25"/>
      <c r="Q27" s="25"/>
      <c r="R27" s="186" t="s">
        <v>144</v>
      </c>
      <c r="S27" s="186"/>
      <c r="T27" s="162">
        <v>8</v>
      </c>
      <c r="U27" s="162"/>
      <c r="V27" s="26" t="s">
        <v>20</v>
      </c>
      <c r="W27" s="162" t="s">
        <v>146</v>
      </c>
      <c r="X27" s="163"/>
      <c r="Y27" s="26" t="s">
        <v>19</v>
      </c>
      <c r="Z27" s="162" t="s">
        <v>146</v>
      </c>
      <c r="AA27" s="163"/>
      <c r="AB27" s="25" t="s">
        <v>18</v>
      </c>
      <c r="AC27" s="24"/>
      <c r="AD27" s="7"/>
      <c r="AE27" s="7"/>
      <c r="AF27" s="7"/>
      <c r="AG27" s="7"/>
      <c r="AH27" s="7"/>
      <c r="AI27" s="7"/>
    </row>
    <row r="28" spans="1:36" ht="6.75" customHeight="1">
      <c r="A28" s="7"/>
      <c r="B28" s="21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2"/>
      <c r="AC28" s="22"/>
      <c r="AD28" s="7"/>
      <c r="AE28" s="7"/>
      <c r="AF28" s="7"/>
      <c r="AG28" s="7"/>
      <c r="AH28" s="7"/>
      <c r="AI28" s="7"/>
    </row>
    <row r="29" spans="1:36" ht="16.5" customHeight="1">
      <c r="A29" s="7"/>
      <c r="B29" s="21" t="s">
        <v>17</v>
      </c>
      <c r="C29" s="161" t="s">
        <v>16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7"/>
    </row>
    <row r="30" spans="1:36" ht="16.5" customHeight="1">
      <c r="A30" s="7"/>
      <c r="B30" s="7"/>
      <c r="C30" s="164" t="s">
        <v>151</v>
      </c>
      <c r="D30" s="165"/>
      <c r="E30" s="19" t="s">
        <v>15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8"/>
      <c r="AC30" s="18"/>
      <c r="AD30" s="18"/>
      <c r="AE30" s="18"/>
      <c r="AF30" s="18"/>
      <c r="AG30" s="18"/>
      <c r="AH30" s="17"/>
      <c r="AI30" s="8"/>
      <c r="AJ30" s="7"/>
    </row>
    <row r="31" spans="1:36" ht="16.5" customHeight="1">
      <c r="A31" s="7"/>
      <c r="B31" s="7"/>
      <c r="C31" s="164" t="s">
        <v>151</v>
      </c>
      <c r="D31" s="165"/>
      <c r="E31" s="19" t="s">
        <v>14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8"/>
      <c r="AC31" s="18"/>
      <c r="AD31" s="18"/>
      <c r="AE31" s="18"/>
      <c r="AF31" s="18"/>
      <c r="AG31" s="18"/>
      <c r="AH31" s="17"/>
      <c r="AI31" s="8"/>
      <c r="AJ31" s="7"/>
    </row>
    <row r="32" spans="1:36" ht="16.5" customHeight="1">
      <c r="A32" s="7"/>
      <c r="B32" s="7"/>
      <c r="C32" s="164" t="s">
        <v>151</v>
      </c>
      <c r="D32" s="165"/>
      <c r="E32" s="19" t="s">
        <v>13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8"/>
      <c r="AC32" s="18"/>
      <c r="AD32" s="18"/>
      <c r="AE32" s="18"/>
      <c r="AF32" s="18"/>
      <c r="AG32" s="18"/>
      <c r="AH32" s="17"/>
      <c r="AI32" s="8"/>
      <c r="AJ32" s="7"/>
    </row>
    <row r="33" spans="1:36" ht="16.5" customHeight="1">
      <c r="A33" s="7"/>
      <c r="B33" s="7"/>
      <c r="C33" s="164" t="s">
        <v>151</v>
      </c>
      <c r="D33" s="165"/>
      <c r="E33" s="16" t="s">
        <v>12</v>
      </c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1"/>
      <c r="AC33" s="281"/>
      <c r="AD33" s="281"/>
      <c r="AE33" s="281"/>
      <c r="AF33" s="282"/>
      <c r="AG33" s="20"/>
      <c r="AH33" s="17"/>
      <c r="AI33" s="8"/>
      <c r="AJ33" s="7"/>
    </row>
    <row r="34" spans="1:36" ht="16.5" customHeight="1">
      <c r="A34" s="7"/>
      <c r="B34" s="7"/>
      <c r="C34" s="164" t="s">
        <v>151</v>
      </c>
      <c r="D34" s="165"/>
      <c r="E34" s="19" t="s">
        <v>11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8"/>
      <c r="AC34" s="18"/>
      <c r="AD34" s="18"/>
      <c r="AE34" s="18"/>
      <c r="AF34" s="18"/>
      <c r="AG34" s="18"/>
      <c r="AH34" s="17"/>
      <c r="AI34" s="8"/>
      <c r="AJ34" s="7"/>
    </row>
    <row r="35" spans="1:36" ht="17.25" customHeight="1">
      <c r="B35" s="7"/>
      <c r="C35" s="164" t="s">
        <v>151</v>
      </c>
      <c r="D35" s="165"/>
      <c r="E35" s="16" t="s">
        <v>10</v>
      </c>
      <c r="F35" s="13"/>
      <c r="G35" s="13"/>
      <c r="H35" s="15"/>
      <c r="I35" s="14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2"/>
      <c r="AG35" s="11"/>
      <c r="AH35" s="10"/>
    </row>
    <row r="36" spans="1:36" ht="17.25" customHeight="1">
      <c r="B36" s="7"/>
      <c r="C36" s="164"/>
      <c r="D36" s="165"/>
      <c r="E36" s="16" t="s">
        <v>9</v>
      </c>
      <c r="F36" s="13"/>
      <c r="G36" s="13"/>
      <c r="H36" s="15"/>
      <c r="I36" s="14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2"/>
      <c r="AG36" s="11"/>
      <c r="AH36" s="10"/>
    </row>
    <row r="37" spans="1:36" ht="9" customHeight="1">
      <c r="A37" s="7"/>
      <c r="B37" s="7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"/>
    </row>
    <row r="38" spans="1:36" s="6" customFormat="1" ht="15" customHeight="1">
      <c r="K38" s="184" t="s">
        <v>8</v>
      </c>
      <c r="L38" s="184"/>
      <c r="M38" s="184"/>
      <c r="N38" s="184"/>
      <c r="O38" s="184"/>
      <c r="P38" s="184"/>
      <c r="Q38" s="184"/>
      <c r="R38" s="184"/>
    </row>
    <row r="39" spans="1:36" ht="19.899999999999999" customHeight="1">
      <c r="M39" s="183" t="s">
        <v>7</v>
      </c>
      <c r="N39" s="183"/>
      <c r="O39" s="183"/>
      <c r="P39" s="183"/>
      <c r="Q39" s="183"/>
      <c r="R39" s="180" t="s">
        <v>152</v>
      </c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</row>
    <row r="40" spans="1:36" ht="13.15" customHeight="1">
      <c r="M40" s="3"/>
      <c r="N40" s="3"/>
      <c r="O40" s="3"/>
      <c r="P40" s="3"/>
      <c r="Q40" s="3"/>
      <c r="R40" s="5" t="s">
        <v>6</v>
      </c>
      <c r="S40" s="178" t="s">
        <v>153</v>
      </c>
      <c r="T40" s="178"/>
      <c r="U40" s="178"/>
      <c r="V40" s="4" t="s">
        <v>5</v>
      </c>
      <c r="W40" s="178" t="s">
        <v>154</v>
      </c>
      <c r="X40" s="178"/>
      <c r="Y40" s="178"/>
      <c r="Z40" s="178"/>
      <c r="AA40" s="3"/>
      <c r="AB40" s="3"/>
      <c r="AC40" s="3"/>
    </row>
    <row r="41" spans="1:36" ht="24" customHeight="1">
      <c r="M41" s="179" t="s">
        <v>4</v>
      </c>
      <c r="N41" s="179"/>
      <c r="O41" s="179"/>
      <c r="P41" s="179"/>
      <c r="Q41" s="179"/>
      <c r="R41" s="180" t="s">
        <v>155</v>
      </c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</row>
    <row r="42" spans="1:36" ht="19.5" customHeight="1">
      <c r="M42" s="1" t="s">
        <v>3</v>
      </c>
      <c r="S42" s="181" t="s">
        <v>157</v>
      </c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</row>
    <row r="43" spans="1:36" ht="19.5" customHeight="1">
      <c r="A43" s="2"/>
      <c r="B43" s="2"/>
      <c r="C43" s="2"/>
      <c r="D43" s="2"/>
      <c r="E43" s="2"/>
      <c r="F43" s="2"/>
      <c r="G43" s="2"/>
      <c r="M43" s="183" t="s">
        <v>2</v>
      </c>
      <c r="N43" s="183"/>
      <c r="O43" s="183"/>
      <c r="P43" s="183"/>
      <c r="Q43" s="183"/>
      <c r="R43" s="180" t="s">
        <v>156</v>
      </c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</row>
    <row r="44" spans="1:36" ht="19.5" customHeight="1">
      <c r="A44" s="2"/>
      <c r="B44" s="2"/>
      <c r="C44" s="2"/>
      <c r="D44" s="2"/>
      <c r="E44" s="2"/>
      <c r="F44" s="2"/>
      <c r="G44" s="2"/>
      <c r="M44" s="183" t="s">
        <v>1</v>
      </c>
      <c r="N44" s="183"/>
      <c r="O44" s="183"/>
      <c r="P44" s="183"/>
      <c r="Q44" s="183"/>
      <c r="R44" s="180" t="s">
        <v>158</v>
      </c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</row>
    <row r="45" spans="1:36" ht="19.5" customHeight="1">
      <c r="A45" s="2"/>
      <c r="B45" s="2"/>
      <c r="C45" s="2"/>
      <c r="D45" s="2"/>
      <c r="E45" s="2"/>
      <c r="F45" s="2"/>
      <c r="G45" s="2"/>
      <c r="M45" s="175" t="s">
        <v>0</v>
      </c>
      <c r="N45" s="175"/>
      <c r="O45" s="175"/>
      <c r="P45" s="175"/>
      <c r="Q45" s="175"/>
      <c r="R45" s="176" t="s">
        <v>159</v>
      </c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36" ht="8.25" customHeight="1"/>
  </sheetData>
  <mergeCells count="57">
    <mergeCell ref="A14:AI15"/>
    <mergeCell ref="M43:Q43"/>
    <mergeCell ref="R43:AH43"/>
    <mergeCell ref="M44:Q44"/>
    <mergeCell ref="R44:AH44"/>
    <mergeCell ref="C35:D35"/>
    <mergeCell ref="C36:D36"/>
    <mergeCell ref="K38:R38"/>
    <mergeCell ref="M39:Q39"/>
    <mergeCell ref="R39:AH39"/>
    <mergeCell ref="R25:S25"/>
    <mergeCell ref="R27:S27"/>
    <mergeCell ref="C29:AH29"/>
    <mergeCell ref="C30:D30"/>
    <mergeCell ref="C31:D31"/>
    <mergeCell ref="C32:D32"/>
    <mergeCell ref="C34:D34"/>
    <mergeCell ref="C33:D33"/>
    <mergeCell ref="M45:Q45"/>
    <mergeCell ref="R45:AH45"/>
    <mergeCell ref="S40:U40"/>
    <mergeCell ref="W40:Z40"/>
    <mergeCell ref="M41:Q41"/>
    <mergeCell ref="R41:AH41"/>
    <mergeCell ref="S42:AF42"/>
    <mergeCell ref="C17:L17"/>
    <mergeCell ref="Q17:AC17"/>
    <mergeCell ref="C18:D18"/>
    <mergeCell ref="C19:D19"/>
    <mergeCell ref="C20:D20"/>
    <mergeCell ref="U13:AI13"/>
    <mergeCell ref="A4:AI4"/>
    <mergeCell ref="AD6:AE6"/>
    <mergeCell ref="AG6:AH6"/>
    <mergeCell ref="A7:J7"/>
    <mergeCell ref="T8:AI8"/>
    <mergeCell ref="T9:AI9"/>
    <mergeCell ref="W10:AI10"/>
    <mergeCell ref="C13:D13"/>
    <mergeCell ref="F13:G13"/>
    <mergeCell ref="I13:J13"/>
    <mergeCell ref="AA6:AB6"/>
    <mergeCell ref="Q13:S13"/>
    <mergeCell ref="C27:M27"/>
    <mergeCell ref="T27:U27"/>
    <mergeCell ref="W27:X27"/>
    <mergeCell ref="Z27:AA27"/>
    <mergeCell ref="C21:D21"/>
    <mergeCell ref="E21:AG21"/>
    <mergeCell ref="C22:D22"/>
    <mergeCell ref="E22:AG22"/>
    <mergeCell ref="C23:D23"/>
    <mergeCell ref="E23:AG23"/>
    <mergeCell ref="C25:M25"/>
    <mergeCell ref="T25:U25"/>
    <mergeCell ref="W25:X25"/>
    <mergeCell ref="Z25:AA25"/>
  </mergeCells>
  <phoneticPr fontId="3"/>
  <dataValidations count="1">
    <dataValidation type="list" allowBlank="1" showInputMessage="1" showErrorMessage="1" sqref="C18:D23 E24:F24 C30:D36" xr:uid="{00000000-0002-0000-0A00-000000000000}">
      <formula1>"　,○"</formula1>
    </dataValidation>
  </dataValidations>
  <pageMargins left="0.50314960629921257" right="0.50314960629921257" top="0.75" bottom="0.75" header="0.3" footer="0.3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5C62-8D1D-4FF1-93E6-E89F533AA706}">
  <sheetPr>
    <tabColor rgb="FFFF0000"/>
  </sheetPr>
  <dimension ref="B1:L28"/>
  <sheetViews>
    <sheetView showGridLines="0" topLeftCell="A6" zoomScale="75" zoomScaleNormal="75" workbookViewId="0">
      <selection activeCell="H10" sqref="H10"/>
    </sheetView>
  </sheetViews>
  <sheetFormatPr defaultColWidth="2.25" defaultRowHeight="13.5"/>
  <cols>
    <col min="1" max="1" width="1.25" style="1" customWidth="1"/>
    <col min="2" max="2" width="3.375" style="1" customWidth="1"/>
    <col min="3" max="3" width="14" style="1" customWidth="1"/>
    <col min="4" max="6" width="12.375" style="1" customWidth="1"/>
    <col min="7" max="7" width="11.5" style="1" customWidth="1"/>
    <col min="8" max="8" width="14.25" style="1" customWidth="1"/>
    <col min="9" max="10" width="11.875" style="1" customWidth="1"/>
    <col min="11" max="11" width="12.625" style="1" customWidth="1"/>
    <col min="12" max="12" width="11.375" style="1" customWidth="1"/>
    <col min="13" max="16384" width="2.25" style="1"/>
  </cols>
  <sheetData>
    <row r="1" spans="2:12" ht="15.6" customHeight="1">
      <c r="B1" s="1" t="s">
        <v>69</v>
      </c>
    </row>
    <row r="2" spans="2:12" ht="17.25" customHeight="1">
      <c r="D2" s="189" t="s">
        <v>68</v>
      </c>
      <c r="E2" s="189"/>
      <c r="F2" s="189"/>
      <c r="G2" s="189"/>
      <c r="H2" s="189"/>
      <c r="I2" s="189"/>
      <c r="J2" s="189"/>
      <c r="K2" s="189"/>
    </row>
    <row r="3" spans="2:12" ht="14.45" customHeight="1">
      <c r="B3" s="27"/>
      <c r="H3" s="2"/>
      <c r="L3" s="2" t="s">
        <v>67</v>
      </c>
    </row>
    <row r="4" spans="2:12" ht="68.25" customHeight="1">
      <c r="B4" s="190"/>
      <c r="C4" s="191"/>
      <c r="D4" s="50" t="s">
        <v>66</v>
      </c>
      <c r="E4" s="50" t="s">
        <v>65</v>
      </c>
      <c r="F4" s="49" t="s">
        <v>64</v>
      </c>
      <c r="G4" s="48" t="s">
        <v>63</v>
      </c>
      <c r="H4" s="47" t="s">
        <v>62</v>
      </c>
      <c r="I4" s="47" t="s">
        <v>61</v>
      </c>
      <c r="J4" s="47" t="s">
        <v>60</v>
      </c>
      <c r="K4" s="47" t="s">
        <v>59</v>
      </c>
      <c r="L4" s="47" t="s">
        <v>58</v>
      </c>
    </row>
    <row r="5" spans="2:12" ht="9" customHeight="1">
      <c r="B5" s="46"/>
      <c r="C5" s="45"/>
      <c r="D5" s="44" t="s">
        <v>57</v>
      </c>
      <c r="E5" s="44" t="s">
        <v>56</v>
      </c>
      <c r="F5" s="43" t="s">
        <v>55</v>
      </c>
      <c r="G5" s="43" t="s">
        <v>54</v>
      </c>
      <c r="H5" s="43" t="s">
        <v>53</v>
      </c>
      <c r="I5" s="43" t="s">
        <v>52</v>
      </c>
      <c r="J5" s="43" t="s">
        <v>51</v>
      </c>
      <c r="K5" s="43" t="s">
        <v>50</v>
      </c>
      <c r="L5" s="43" t="s">
        <v>49</v>
      </c>
    </row>
    <row r="6" spans="2:12" ht="60" customHeight="1">
      <c r="B6" s="192" t="s">
        <v>30</v>
      </c>
      <c r="C6" s="193"/>
      <c r="D6" s="135">
        <v>62500</v>
      </c>
      <c r="E6" s="135">
        <v>500</v>
      </c>
      <c r="F6" s="41">
        <f>D6-E6</f>
        <v>62000</v>
      </c>
      <c r="G6" s="135">
        <v>100000</v>
      </c>
      <c r="H6" s="41">
        <f>ROUNDDOWN(MIN(F6,G6),-3)</f>
        <v>62000</v>
      </c>
      <c r="I6" s="136">
        <v>62000</v>
      </c>
      <c r="J6" s="137">
        <v>0</v>
      </c>
      <c r="K6" s="133">
        <f>H6-J6</f>
        <v>62000</v>
      </c>
      <c r="L6" s="133">
        <f>I6-H6</f>
        <v>0</v>
      </c>
    </row>
    <row r="7" spans="2:12" ht="60" customHeight="1">
      <c r="B7" s="192" t="s">
        <v>29</v>
      </c>
      <c r="C7" s="193"/>
      <c r="D7" s="135"/>
      <c r="E7" s="135"/>
      <c r="F7" s="41">
        <f>D7-E7</f>
        <v>0</v>
      </c>
      <c r="G7" s="135"/>
      <c r="H7" s="41">
        <f>ROUNDDOWN(MIN(F7,G7),-3)</f>
        <v>0</v>
      </c>
      <c r="I7" s="136"/>
      <c r="J7" s="137"/>
      <c r="K7" s="133">
        <f>H7-J7</f>
        <v>0</v>
      </c>
      <c r="L7" s="133">
        <f>I7-H7</f>
        <v>0</v>
      </c>
    </row>
    <row r="8" spans="2:12" ht="60" customHeight="1">
      <c r="B8" s="194" t="s">
        <v>28</v>
      </c>
      <c r="C8" s="195"/>
      <c r="D8" s="135">
        <v>110000</v>
      </c>
      <c r="E8" s="135">
        <v>0</v>
      </c>
      <c r="F8" s="41">
        <f>D8-E8</f>
        <v>110000</v>
      </c>
      <c r="G8" s="135">
        <v>110000</v>
      </c>
      <c r="H8" s="41">
        <f>ROUNDDOWN(MIN(F8,G8),-3)</f>
        <v>110000</v>
      </c>
      <c r="I8" s="136">
        <v>110000</v>
      </c>
      <c r="J8" s="137">
        <v>0</v>
      </c>
      <c r="K8" s="133">
        <f t="shared" ref="K8:K10" si="0">H8-J8</f>
        <v>110000</v>
      </c>
      <c r="L8" s="133">
        <f>I8-H8</f>
        <v>0</v>
      </c>
    </row>
    <row r="9" spans="2:12" ht="60" customHeight="1">
      <c r="B9" s="283" t="s">
        <v>48</v>
      </c>
      <c r="C9" s="284"/>
      <c r="D9" s="135"/>
      <c r="E9" s="135"/>
      <c r="F9" s="41">
        <f t="shared" ref="F9:F11" si="1">D9-E9</f>
        <v>0</v>
      </c>
      <c r="G9" s="135"/>
      <c r="H9" s="41">
        <f t="shared" ref="H9:H11" si="2">ROUNDDOWN(MIN(F9,G9),-3)</f>
        <v>0</v>
      </c>
      <c r="I9" s="136"/>
      <c r="J9" s="137"/>
      <c r="K9" s="133">
        <f t="shared" si="0"/>
        <v>0</v>
      </c>
      <c r="L9" s="133">
        <f t="shared" ref="L9:L11" si="3">I9-H9</f>
        <v>0</v>
      </c>
    </row>
    <row r="10" spans="2:12" ht="60" customHeight="1">
      <c r="B10" s="285" t="s">
        <v>47</v>
      </c>
      <c r="C10" s="286"/>
      <c r="D10" s="135"/>
      <c r="E10" s="135"/>
      <c r="F10" s="41">
        <f t="shared" si="1"/>
        <v>0</v>
      </c>
      <c r="G10" s="135"/>
      <c r="H10" s="41">
        <f t="shared" si="2"/>
        <v>0</v>
      </c>
      <c r="I10" s="136"/>
      <c r="J10" s="137"/>
      <c r="K10" s="133">
        <f t="shared" si="0"/>
        <v>0</v>
      </c>
      <c r="L10" s="133">
        <f t="shared" si="3"/>
        <v>0</v>
      </c>
    </row>
    <row r="11" spans="2:12" ht="60" customHeight="1">
      <c r="B11" s="287" t="s">
        <v>46</v>
      </c>
      <c r="C11" s="284"/>
      <c r="D11" s="135">
        <v>50000</v>
      </c>
      <c r="E11" s="135"/>
      <c r="F11" s="41">
        <f t="shared" si="1"/>
        <v>50000</v>
      </c>
      <c r="G11" s="135">
        <v>300000</v>
      </c>
      <c r="H11" s="41">
        <f t="shared" si="2"/>
        <v>50000</v>
      </c>
      <c r="I11" s="136">
        <v>50000</v>
      </c>
      <c r="J11" s="137">
        <v>0</v>
      </c>
      <c r="K11" s="133">
        <f>H11-J11</f>
        <v>50000</v>
      </c>
      <c r="L11" s="133">
        <f t="shared" si="3"/>
        <v>0</v>
      </c>
    </row>
    <row r="12" spans="2:12" ht="27" customHeight="1">
      <c r="B12" s="187" t="s">
        <v>45</v>
      </c>
      <c r="C12" s="188"/>
      <c r="D12" s="41">
        <f>SUM(D6:D11)</f>
        <v>222500</v>
      </c>
      <c r="E12" s="41">
        <f>SUM(E6:E11)</f>
        <v>500</v>
      </c>
      <c r="F12" s="41">
        <f>SUM(F6:F11)</f>
        <v>222000</v>
      </c>
      <c r="G12" s="42"/>
      <c r="H12" s="41">
        <f>SUM(H6:H11)</f>
        <v>222000</v>
      </c>
      <c r="I12" s="41">
        <f>SUM(I6:I11)</f>
        <v>222000</v>
      </c>
      <c r="J12" s="41">
        <f>SUM(J6:J11)</f>
        <v>0</v>
      </c>
      <c r="K12" s="41">
        <f>SUM(K6:K11)</f>
        <v>222000</v>
      </c>
      <c r="L12" s="134">
        <f>SUM(L6:L11)</f>
        <v>0</v>
      </c>
    </row>
    <row r="13" spans="2:12" ht="6.75" customHeight="1"/>
    <row r="14" spans="2:12" ht="22.5" customHeight="1"/>
    <row r="15" spans="2:12" ht="22.5" customHeight="1"/>
    <row r="16" spans="2:12" ht="22.5" customHeight="1"/>
    <row r="17" spans="5:5" ht="22.5" customHeight="1"/>
    <row r="18" spans="5:5" ht="22.5" customHeight="1"/>
    <row r="19" spans="5:5" ht="22.5" customHeight="1"/>
    <row r="20" spans="5:5" ht="22.5" customHeight="1"/>
    <row r="21" spans="5:5" ht="22.5" customHeight="1"/>
    <row r="22" spans="5:5" ht="22.5" customHeight="1"/>
    <row r="23" spans="5:5" ht="22.5" customHeight="1"/>
    <row r="28" spans="5:5" ht="17.25">
      <c r="E28" s="40"/>
    </row>
  </sheetData>
  <mergeCells count="9">
    <mergeCell ref="B12:C12"/>
    <mergeCell ref="D2:K2"/>
    <mergeCell ref="B4:C4"/>
    <mergeCell ref="B6:C6"/>
    <mergeCell ref="B7:C7"/>
    <mergeCell ref="B8:C8"/>
    <mergeCell ref="B9:C9"/>
    <mergeCell ref="B10:C10"/>
    <mergeCell ref="B11:C11"/>
  </mergeCells>
  <phoneticPr fontId="3"/>
  <pageMargins left="0.39370078740157477" right="0.39370078740157477" top="0.78740157480314943" bottom="0.39370078740157477" header="0" footer="0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67B1-7CEC-48F0-9A55-BF38C4415503}">
  <sheetPr>
    <tabColor rgb="FFFFC000"/>
  </sheetPr>
  <dimension ref="A1:O40"/>
  <sheetViews>
    <sheetView tabSelected="1" workbookViewId="0">
      <selection activeCell="P4" sqref="P4"/>
    </sheetView>
  </sheetViews>
  <sheetFormatPr defaultRowHeight="18.75"/>
  <cols>
    <col min="1" max="1" width="2.25" style="51" customWidth="1"/>
    <col min="2" max="2" width="5.25" style="51" customWidth="1"/>
    <col min="3" max="3" width="3.75" style="51" customWidth="1"/>
    <col min="4" max="4" width="8.875" style="51" customWidth="1"/>
    <col min="5" max="5" width="12.75" style="51" customWidth="1"/>
    <col min="6" max="13" width="5.25" style="51" customWidth="1"/>
    <col min="14" max="14" width="1.25" style="51" customWidth="1"/>
    <col min="15" max="15" width="9" style="51"/>
    <col min="16" max="16" width="15" style="51" customWidth="1"/>
    <col min="17" max="17" width="12" style="51" customWidth="1"/>
    <col min="18" max="18" width="42.625" style="51" customWidth="1"/>
    <col min="19" max="19" width="3" style="51" customWidth="1"/>
    <col min="20" max="16384" width="9" style="51"/>
  </cols>
  <sheetData>
    <row r="1" spans="1:15" ht="16.5" customHeight="1">
      <c r="A1" s="51" t="s">
        <v>78</v>
      </c>
    </row>
    <row r="2" spans="1:15" ht="20.25" customHeight="1">
      <c r="B2" s="196" t="s">
        <v>98</v>
      </c>
      <c r="C2" s="197"/>
      <c r="D2" s="198"/>
      <c r="E2" s="199" t="s">
        <v>160</v>
      </c>
      <c r="F2" s="200"/>
      <c r="G2" s="200"/>
      <c r="H2" s="200"/>
      <c r="I2" s="200"/>
      <c r="J2" s="200"/>
      <c r="K2" s="200"/>
      <c r="L2" s="200"/>
      <c r="M2" s="201"/>
    </row>
    <row r="3" spans="1:15" ht="21" customHeight="1"/>
    <row r="4" spans="1:15">
      <c r="A4" s="62" t="s">
        <v>97</v>
      </c>
    </row>
    <row r="5" spans="1:15" ht="17.25" customHeight="1">
      <c r="B5" s="228" t="s">
        <v>95</v>
      </c>
      <c r="C5" s="229"/>
      <c r="D5" s="230"/>
      <c r="E5" s="61" t="s">
        <v>94</v>
      </c>
      <c r="F5" s="60" t="s">
        <v>91</v>
      </c>
      <c r="G5" s="138">
        <v>7</v>
      </c>
      <c r="H5" s="60" t="s">
        <v>90</v>
      </c>
      <c r="I5" s="139" t="s">
        <v>161</v>
      </c>
      <c r="J5" s="60" t="s">
        <v>89</v>
      </c>
      <c r="K5" s="139" t="s">
        <v>161</v>
      </c>
      <c r="L5" s="60" t="s">
        <v>93</v>
      </c>
      <c r="M5" s="60"/>
      <c r="N5" s="57"/>
    </row>
    <row r="6" spans="1:15" ht="17.25" customHeight="1">
      <c r="B6" s="231"/>
      <c r="C6" s="232"/>
      <c r="D6" s="233"/>
      <c r="E6" s="59" t="s">
        <v>92</v>
      </c>
      <c r="F6" s="58" t="s">
        <v>91</v>
      </c>
      <c r="G6" s="140">
        <v>7</v>
      </c>
      <c r="H6" s="129" t="s">
        <v>90</v>
      </c>
      <c r="I6" s="130" t="s">
        <v>161</v>
      </c>
      <c r="J6" s="129" t="s">
        <v>89</v>
      </c>
      <c r="K6" s="130" t="s">
        <v>161</v>
      </c>
      <c r="L6" s="58" t="s">
        <v>88</v>
      </c>
      <c r="M6" s="58"/>
      <c r="N6" s="57"/>
    </row>
    <row r="7" spans="1:15" ht="51" customHeight="1">
      <c r="B7" s="202" t="s">
        <v>87</v>
      </c>
      <c r="C7" s="203"/>
      <c r="D7" s="204"/>
      <c r="E7" s="205" t="s">
        <v>162</v>
      </c>
      <c r="F7" s="206"/>
      <c r="G7" s="206"/>
      <c r="H7" s="206"/>
      <c r="I7" s="206"/>
      <c r="J7" s="206"/>
      <c r="K7" s="206"/>
      <c r="L7" s="206"/>
      <c r="M7" s="207"/>
      <c r="N7" s="56"/>
      <c r="O7" s="56"/>
    </row>
    <row r="8" spans="1:15" ht="9" customHeight="1"/>
    <row r="9" spans="1:15">
      <c r="B9" s="208" t="s">
        <v>86</v>
      </c>
      <c r="C9" s="209"/>
      <c r="D9" s="210"/>
      <c r="E9" s="55" t="s">
        <v>85</v>
      </c>
      <c r="F9" s="209" t="s">
        <v>96</v>
      </c>
      <c r="G9" s="209"/>
      <c r="H9" s="209"/>
      <c r="I9" s="209"/>
      <c r="J9" s="209"/>
      <c r="K9" s="209"/>
      <c r="L9" s="209"/>
      <c r="M9" s="210"/>
    </row>
    <row r="10" spans="1:15">
      <c r="B10" s="211" t="s">
        <v>70</v>
      </c>
      <c r="C10" s="212"/>
      <c r="D10" s="213"/>
      <c r="E10" s="128">
        <v>32500</v>
      </c>
      <c r="F10" s="149" t="s">
        <v>163</v>
      </c>
      <c r="G10" s="149"/>
      <c r="H10" s="149"/>
      <c r="I10" s="149"/>
      <c r="J10" s="150"/>
      <c r="K10" s="141"/>
      <c r="L10" s="141"/>
      <c r="M10" s="142"/>
    </row>
    <row r="11" spans="1:15">
      <c r="B11" s="214" t="s">
        <v>77</v>
      </c>
      <c r="C11" s="215"/>
      <c r="D11" s="216"/>
      <c r="E11" s="151">
        <v>30000</v>
      </c>
      <c r="F11" s="152" t="s">
        <v>164</v>
      </c>
      <c r="G11" s="152"/>
      <c r="H11" s="152"/>
      <c r="I11" s="152"/>
      <c r="J11" s="153"/>
      <c r="K11" s="144"/>
      <c r="L11" s="144"/>
      <c r="M11" s="145"/>
    </row>
    <row r="12" spans="1:15">
      <c r="B12" s="217"/>
      <c r="C12" s="218"/>
      <c r="D12" s="219"/>
      <c r="E12" s="120"/>
      <c r="F12" s="143"/>
      <c r="G12" s="143"/>
      <c r="H12" s="143"/>
      <c r="I12" s="143"/>
      <c r="J12" s="144"/>
      <c r="K12" s="144"/>
      <c r="L12" s="144"/>
      <c r="M12" s="145"/>
    </row>
    <row r="13" spans="1:15">
      <c r="B13" s="217"/>
      <c r="C13" s="218"/>
      <c r="D13" s="219"/>
      <c r="E13" s="120"/>
      <c r="F13" s="143"/>
      <c r="G13" s="143"/>
      <c r="H13" s="143"/>
      <c r="I13" s="143"/>
      <c r="J13" s="144"/>
      <c r="K13" s="144"/>
      <c r="L13" s="144"/>
      <c r="M13" s="145"/>
    </row>
    <row r="14" spans="1:15" ht="19.5" thickBot="1">
      <c r="B14" s="239"/>
      <c r="C14" s="240"/>
      <c r="D14" s="241"/>
      <c r="E14" s="121"/>
      <c r="F14" s="146"/>
      <c r="G14" s="146"/>
      <c r="H14" s="146"/>
      <c r="I14" s="146"/>
      <c r="J14" s="147"/>
      <c r="K14" s="147"/>
      <c r="L14" s="147"/>
      <c r="M14" s="148"/>
    </row>
    <row r="15" spans="1:15" ht="19.5" thickBot="1">
      <c r="B15" s="225" t="s">
        <v>83</v>
      </c>
      <c r="C15" s="226"/>
      <c r="D15" s="227"/>
      <c r="E15" s="54">
        <f>SUM(E10:E14)</f>
        <v>62500</v>
      </c>
      <c r="F15" s="53"/>
      <c r="G15" s="53"/>
      <c r="H15" s="53"/>
      <c r="I15" s="53"/>
      <c r="J15" s="52"/>
      <c r="K15" s="52"/>
      <c r="L15" s="52"/>
      <c r="M15" s="52"/>
    </row>
    <row r="16" spans="1:15" ht="10.5" customHeight="1"/>
    <row r="17" spans="1:15">
      <c r="A17" s="62" t="s">
        <v>29</v>
      </c>
    </row>
    <row r="18" spans="1:15" ht="17.25" customHeight="1">
      <c r="B18" s="228" t="s">
        <v>95</v>
      </c>
      <c r="C18" s="229"/>
      <c r="D18" s="230"/>
      <c r="E18" s="61" t="s">
        <v>94</v>
      </c>
      <c r="F18" s="60" t="s">
        <v>91</v>
      </c>
      <c r="G18" s="116"/>
      <c r="H18" s="60" t="s">
        <v>90</v>
      </c>
      <c r="I18" s="116"/>
      <c r="J18" s="60" t="s">
        <v>89</v>
      </c>
      <c r="K18" s="116"/>
      <c r="L18" s="60" t="s">
        <v>93</v>
      </c>
      <c r="M18" s="60"/>
      <c r="N18" s="57"/>
    </row>
    <row r="19" spans="1:15" ht="17.25" customHeight="1">
      <c r="B19" s="231"/>
      <c r="C19" s="232"/>
      <c r="D19" s="233"/>
      <c r="E19" s="59" t="s">
        <v>92</v>
      </c>
      <c r="F19" s="58" t="s">
        <v>91</v>
      </c>
      <c r="G19" s="117"/>
      <c r="H19" s="58" t="s">
        <v>90</v>
      </c>
      <c r="I19" s="117"/>
      <c r="J19" s="58" t="s">
        <v>89</v>
      </c>
      <c r="K19" s="117"/>
      <c r="L19" s="58" t="s">
        <v>88</v>
      </c>
      <c r="M19" s="58"/>
      <c r="N19" s="57"/>
    </row>
    <row r="20" spans="1:15" ht="51" customHeight="1">
      <c r="B20" s="202" t="s">
        <v>87</v>
      </c>
      <c r="C20" s="203"/>
      <c r="D20" s="204"/>
      <c r="E20" s="234"/>
      <c r="F20" s="235"/>
      <c r="G20" s="235"/>
      <c r="H20" s="235"/>
      <c r="I20" s="235"/>
      <c r="J20" s="235"/>
      <c r="K20" s="235"/>
      <c r="L20" s="235"/>
      <c r="M20" s="236"/>
      <c r="N20" s="56"/>
      <c r="O20" s="56"/>
    </row>
    <row r="21" spans="1:15" ht="9" customHeight="1"/>
    <row r="22" spans="1:15">
      <c r="B22" s="208" t="s">
        <v>86</v>
      </c>
      <c r="C22" s="209"/>
      <c r="D22" s="210"/>
      <c r="E22" s="55" t="s">
        <v>85</v>
      </c>
      <c r="F22" s="209" t="s">
        <v>84</v>
      </c>
      <c r="G22" s="209"/>
      <c r="H22" s="209"/>
      <c r="I22" s="209"/>
      <c r="J22" s="209"/>
      <c r="K22" s="209"/>
      <c r="L22" s="209"/>
      <c r="M22" s="210"/>
    </row>
    <row r="23" spans="1:15">
      <c r="B23" s="220"/>
      <c r="C23" s="221"/>
      <c r="D23" s="222"/>
      <c r="E23" s="118"/>
      <c r="F23" s="119"/>
      <c r="G23" s="119"/>
      <c r="H23" s="119"/>
      <c r="I23" s="119"/>
      <c r="J23" s="237"/>
      <c r="K23" s="237"/>
      <c r="L23" s="237"/>
      <c r="M23" s="238"/>
    </row>
    <row r="24" spans="1:15" ht="19.5" thickBot="1">
      <c r="B24" s="220"/>
      <c r="C24" s="221"/>
      <c r="D24" s="222"/>
      <c r="E24" s="121"/>
      <c r="F24" s="122"/>
      <c r="G24" s="122"/>
      <c r="H24" s="122"/>
      <c r="I24" s="122"/>
      <c r="J24" s="223"/>
      <c r="K24" s="223"/>
      <c r="L24" s="223"/>
      <c r="M24" s="224"/>
    </row>
    <row r="25" spans="1:15" ht="19.5" thickBot="1">
      <c r="B25" s="225" t="s">
        <v>83</v>
      </c>
      <c r="C25" s="226"/>
      <c r="D25" s="227"/>
      <c r="E25" s="54">
        <f>SUM(E23:E24)</f>
        <v>0</v>
      </c>
      <c r="F25" s="53"/>
      <c r="G25" s="53"/>
      <c r="H25" s="53"/>
      <c r="I25" s="53"/>
      <c r="J25" s="52"/>
      <c r="K25" s="52"/>
      <c r="L25" s="52"/>
      <c r="M25" s="52"/>
    </row>
    <row r="26" spans="1:15" ht="18.75" customHeight="1"/>
    <row r="27" spans="1:15" ht="18.75" hidden="1" customHeight="1">
      <c r="B27" s="51" t="s">
        <v>82</v>
      </c>
    </row>
    <row r="28" spans="1:15" ht="18.75" hidden="1" customHeight="1">
      <c r="B28" s="51" t="s">
        <v>81</v>
      </c>
    </row>
    <row r="29" spans="1:15" ht="18.75" hidden="1" customHeight="1">
      <c r="B29" s="51" t="s">
        <v>80</v>
      </c>
    </row>
    <row r="30" spans="1:15" ht="18.75" hidden="1" customHeight="1">
      <c r="B30" s="51" t="s">
        <v>79</v>
      </c>
    </row>
    <row r="31" spans="1:15" ht="18.75" hidden="1" customHeight="1">
      <c r="B31" s="51" t="s">
        <v>77</v>
      </c>
    </row>
    <row r="32" spans="1:15" ht="18.75" hidden="1" customHeight="1">
      <c r="B32" s="51" t="s">
        <v>76</v>
      </c>
    </row>
    <row r="33" spans="2:2" ht="18.75" hidden="1" customHeight="1">
      <c r="B33" s="51" t="s">
        <v>75</v>
      </c>
    </row>
    <row r="34" spans="2:2" ht="18.75" hidden="1" customHeight="1">
      <c r="B34" s="51" t="s">
        <v>74</v>
      </c>
    </row>
    <row r="35" spans="2:2" ht="18.75" hidden="1" customHeight="1">
      <c r="B35" s="51" t="s">
        <v>73</v>
      </c>
    </row>
    <row r="36" spans="2:2" ht="18.75" hidden="1" customHeight="1">
      <c r="B36" s="51" t="s">
        <v>72</v>
      </c>
    </row>
    <row r="37" spans="2:2" ht="18.75" hidden="1" customHeight="1">
      <c r="B37" s="51" t="s">
        <v>71</v>
      </c>
    </row>
    <row r="38" spans="2:2" ht="18.75" hidden="1" customHeight="1">
      <c r="B38" s="51" t="s">
        <v>70</v>
      </c>
    </row>
    <row r="39" spans="2:2" ht="18.75" customHeight="1"/>
    <row r="40" spans="2:2" ht="18.75" customHeight="1"/>
  </sheetData>
  <mergeCells count="23">
    <mergeCell ref="B25:D25"/>
    <mergeCell ref="B5:D6"/>
    <mergeCell ref="B18:D19"/>
    <mergeCell ref="B20:D20"/>
    <mergeCell ref="E20:M20"/>
    <mergeCell ref="B22:D22"/>
    <mergeCell ref="F22:M22"/>
    <mergeCell ref="B23:D23"/>
    <mergeCell ref="J23:M23"/>
    <mergeCell ref="B13:D13"/>
    <mergeCell ref="B14:D14"/>
    <mergeCell ref="B15:D15"/>
    <mergeCell ref="B10:D10"/>
    <mergeCell ref="B11:D11"/>
    <mergeCell ref="B12:D12"/>
    <mergeCell ref="B24:D24"/>
    <mergeCell ref="J24:M24"/>
    <mergeCell ref="B2:D2"/>
    <mergeCell ref="E2:M2"/>
    <mergeCell ref="B7:D7"/>
    <mergeCell ref="E7:M7"/>
    <mergeCell ref="B9:D9"/>
    <mergeCell ref="F9:M9"/>
  </mergeCells>
  <phoneticPr fontId="3"/>
  <dataValidations count="3">
    <dataValidation type="list" allowBlank="1" showInputMessage="1" showErrorMessage="1" sqref="B23:D24" xr:uid="{00000000-0002-0000-0C00-000002000000}">
      <formula1>"　,旅費"</formula1>
    </dataValidation>
    <dataValidation type="list" allowBlank="1" showInputMessage="1" showErrorMessage="1" sqref="B10:D14" xr:uid="{00000000-0002-0000-0C00-000001000000}">
      <formula1>$B$27:$B$39</formula1>
    </dataValidation>
    <dataValidation imeMode="disabled" allowBlank="1" showInputMessage="1" showErrorMessage="1" sqref="E23:I24 E10:E14" xr:uid="{00000000-0002-0000-0C00-000000000000}"/>
  </dataValidations>
  <pageMargins left="0.7" right="0.7" top="0.75" bottom="0.55314960629921262" header="0.3" footer="0.3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0F3C-5356-4482-8907-5F17D1273137}">
  <sheetPr>
    <tabColor rgb="FFFF0000"/>
  </sheetPr>
  <dimension ref="B1:T40"/>
  <sheetViews>
    <sheetView showGridLines="0" topLeftCell="A17" zoomScale="86" zoomScaleNormal="86" workbookViewId="0">
      <selection activeCell="E26" sqref="E26:K26"/>
    </sheetView>
  </sheetViews>
  <sheetFormatPr defaultRowHeight="18.75"/>
  <cols>
    <col min="1" max="1" width="2" style="51" customWidth="1"/>
    <col min="2" max="2" width="3.25" style="51" customWidth="1"/>
    <col min="3" max="3" width="17.75" style="51" customWidth="1"/>
    <col min="4" max="4" width="16.375" style="51" customWidth="1"/>
    <col min="5" max="5" width="10.25" style="51" customWidth="1"/>
    <col min="6" max="6" width="9.25" style="51" customWidth="1"/>
    <col min="7" max="7" width="3" style="51" customWidth="1"/>
    <col min="8" max="8" width="6.375" style="51" customWidth="1"/>
    <col min="9" max="9" width="2.5" style="51" customWidth="1"/>
    <col min="10" max="10" width="10.125" style="51" customWidth="1"/>
    <col min="11" max="11" width="35.875" style="51" customWidth="1"/>
    <col min="12" max="18" width="2.375" style="51" customWidth="1"/>
    <col min="19" max="16384" width="9" style="51"/>
  </cols>
  <sheetData>
    <row r="1" spans="2:11">
      <c r="B1" s="51" t="s">
        <v>113</v>
      </c>
    </row>
    <row r="2" spans="2:11" ht="20.25" customHeight="1">
      <c r="B2" s="202" t="s">
        <v>98</v>
      </c>
      <c r="C2" s="204"/>
      <c r="D2" s="199" t="s">
        <v>160</v>
      </c>
      <c r="E2" s="200"/>
      <c r="F2" s="200"/>
      <c r="G2" s="201"/>
      <c r="H2" s="57"/>
    </row>
    <row r="3" spans="2:11" ht="9.75" customHeight="1">
      <c r="B3" s="89"/>
      <c r="C3" s="89"/>
    </row>
    <row r="4" spans="2:11">
      <c r="B4" s="62" t="s">
        <v>28</v>
      </c>
    </row>
    <row r="5" spans="2:11">
      <c r="B5" s="244" t="s">
        <v>112</v>
      </c>
      <c r="C5" s="252" t="s">
        <v>111</v>
      </c>
      <c r="D5" s="252" t="s">
        <v>110</v>
      </c>
      <c r="E5" s="252" t="s">
        <v>109</v>
      </c>
      <c r="F5" s="95"/>
      <c r="G5" s="94"/>
      <c r="H5" s="93"/>
      <c r="I5" s="93"/>
      <c r="J5" s="92"/>
      <c r="K5" s="252" t="s">
        <v>108</v>
      </c>
    </row>
    <row r="6" spans="2:11">
      <c r="B6" s="251"/>
      <c r="C6" s="253"/>
      <c r="D6" s="253"/>
      <c r="E6" s="253"/>
      <c r="F6" s="91" t="s">
        <v>107</v>
      </c>
      <c r="G6" s="90"/>
      <c r="H6" s="89" t="s">
        <v>167</v>
      </c>
      <c r="I6" s="89"/>
      <c r="J6" s="88" t="s">
        <v>106</v>
      </c>
      <c r="K6" s="251"/>
    </row>
    <row r="7" spans="2:11" ht="15.75" customHeight="1">
      <c r="B7" s="244">
        <v>1</v>
      </c>
      <c r="C7" s="256" t="s">
        <v>165</v>
      </c>
      <c r="D7" s="254">
        <v>45838</v>
      </c>
      <c r="E7" s="82" t="s">
        <v>105</v>
      </c>
      <c r="F7" s="81">
        <v>3500</v>
      </c>
      <c r="G7" s="80" t="s">
        <v>103</v>
      </c>
      <c r="H7" s="154">
        <v>10</v>
      </c>
      <c r="I7" s="79" t="s">
        <v>102</v>
      </c>
      <c r="J7" s="78">
        <f t="shared" ref="J7:J16" si="0">F7*H7</f>
        <v>35000</v>
      </c>
      <c r="K7" s="156" t="s">
        <v>168</v>
      </c>
    </row>
    <row r="8" spans="2:11" ht="15.75" customHeight="1">
      <c r="B8" s="245"/>
      <c r="C8" s="257"/>
      <c r="D8" s="255"/>
      <c r="E8" s="87" t="s">
        <v>104</v>
      </c>
      <c r="F8" s="86">
        <v>5000</v>
      </c>
      <c r="G8" s="85" t="s">
        <v>103</v>
      </c>
      <c r="H8" s="155">
        <v>10</v>
      </c>
      <c r="I8" s="84" t="s">
        <v>102</v>
      </c>
      <c r="J8" s="83">
        <f t="shared" si="0"/>
        <v>50000</v>
      </c>
      <c r="K8" s="157" t="s">
        <v>169</v>
      </c>
    </row>
    <row r="9" spans="2:11" ht="15.75" customHeight="1">
      <c r="B9" s="244">
        <v>2</v>
      </c>
      <c r="C9" s="258" t="s">
        <v>166</v>
      </c>
      <c r="D9" s="254">
        <v>45748</v>
      </c>
      <c r="E9" s="82" t="s">
        <v>105</v>
      </c>
      <c r="F9" s="81">
        <v>3500</v>
      </c>
      <c r="G9" s="80" t="s">
        <v>103</v>
      </c>
      <c r="H9" s="154"/>
      <c r="I9" s="79" t="s">
        <v>102</v>
      </c>
      <c r="J9" s="78">
        <f t="shared" si="0"/>
        <v>0</v>
      </c>
      <c r="K9" s="158"/>
    </row>
    <row r="10" spans="2:11" ht="15.75" customHeight="1">
      <c r="B10" s="245"/>
      <c r="C10" s="257"/>
      <c r="D10" s="255"/>
      <c r="E10" s="87" t="s">
        <v>104</v>
      </c>
      <c r="F10" s="86">
        <v>5000</v>
      </c>
      <c r="G10" s="85" t="s">
        <v>103</v>
      </c>
      <c r="H10" s="155">
        <v>5</v>
      </c>
      <c r="I10" s="84" t="s">
        <v>102</v>
      </c>
      <c r="J10" s="83">
        <f t="shared" si="0"/>
        <v>25000</v>
      </c>
      <c r="K10" s="157" t="s">
        <v>170</v>
      </c>
    </row>
    <row r="11" spans="2:11" ht="15.75" customHeight="1">
      <c r="B11" s="244">
        <v>3</v>
      </c>
      <c r="C11" s="242"/>
      <c r="D11" s="246"/>
      <c r="E11" s="82" t="s">
        <v>105</v>
      </c>
      <c r="F11" s="81">
        <v>3500</v>
      </c>
      <c r="G11" s="80" t="s">
        <v>103</v>
      </c>
      <c r="H11" s="123"/>
      <c r="I11" s="79" t="s">
        <v>102</v>
      </c>
      <c r="J11" s="78">
        <f t="shared" si="0"/>
        <v>0</v>
      </c>
      <c r="K11" s="126"/>
    </row>
    <row r="12" spans="2:11" ht="15.75" customHeight="1">
      <c r="B12" s="245"/>
      <c r="C12" s="243"/>
      <c r="D12" s="247"/>
      <c r="E12" s="87" t="s">
        <v>104</v>
      </c>
      <c r="F12" s="86">
        <v>5000</v>
      </c>
      <c r="G12" s="85" t="s">
        <v>103</v>
      </c>
      <c r="H12" s="124"/>
      <c r="I12" s="84" t="s">
        <v>102</v>
      </c>
      <c r="J12" s="83">
        <f t="shared" si="0"/>
        <v>0</v>
      </c>
      <c r="K12" s="127"/>
    </row>
    <row r="13" spans="2:11" ht="15.75" customHeight="1">
      <c r="B13" s="244">
        <v>4</v>
      </c>
      <c r="C13" s="242"/>
      <c r="D13" s="246"/>
      <c r="E13" s="82" t="s">
        <v>105</v>
      </c>
      <c r="F13" s="81">
        <v>3500</v>
      </c>
      <c r="G13" s="80" t="s">
        <v>103</v>
      </c>
      <c r="H13" s="123"/>
      <c r="I13" s="79" t="s">
        <v>102</v>
      </c>
      <c r="J13" s="78">
        <f t="shared" si="0"/>
        <v>0</v>
      </c>
      <c r="K13" s="126"/>
    </row>
    <row r="14" spans="2:11" ht="15.75" customHeight="1">
      <c r="B14" s="245"/>
      <c r="C14" s="243"/>
      <c r="D14" s="247"/>
      <c r="E14" s="87" t="s">
        <v>104</v>
      </c>
      <c r="F14" s="86">
        <v>5000</v>
      </c>
      <c r="G14" s="85" t="s">
        <v>103</v>
      </c>
      <c r="H14" s="124"/>
      <c r="I14" s="84" t="s">
        <v>102</v>
      </c>
      <c r="J14" s="83">
        <f t="shared" si="0"/>
        <v>0</v>
      </c>
      <c r="K14" s="127"/>
    </row>
    <row r="15" spans="2:11" ht="15.75" customHeight="1">
      <c r="B15" s="244">
        <v>5</v>
      </c>
      <c r="C15" s="242"/>
      <c r="D15" s="131"/>
      <c r="E15" s="82" t="s">
        <v>105</v>
      </c>
      <c r="F15" s="81">
        <v>3500</v>
      </c>
      <c r="G15" s="80" t="s">
        <v>103</v>
      </c>
      <c r="H15" s="123"/>
      <c r="I15" s="79" t="s">
        <v>102</v>
      </c>
      <c r="J15" s="78">
        <f t="shared" si="0"/>
        <v>0</v>
      </c>
      <c r="K15" s="126"/>
    </row>
    <row r="16" spans="2:11" ht="15.75" customHeight="1" thickBot="1">
      <c r="B16" s="245"/>
      <c r="C16" s="243"/>
      <c r="D16" s="132"/>
      <c r="E16" s="77" t="s">
        <v>104</v>
      </c>
      <c r="F16" s="76">
        <v>5000</v>
      </c>
      <c r="G16" s="75" t="s">
        <v>103</v>
      </c>
      <c r="H16" s="125"/>
      <c r="I16" s="74" t="s">
        <v>102</v>
      </c>
      <c r="J16" s="73">
        <f t="shared" si="0"/>
        <v>0</v>
      </c>
      <c r="K16" s="127"/>
    </row>
    <row r="17" spans="2:20" ht="15.75" customHeight="1" thickBot="1">
      <c r="B17" s="60"/>
      <c r="C17" s="60"/>
      <c r="D17" s="60"/>
      <c r="E17" s="72" t="s">
        <v>101</v>
      </c>
      <c r="F17" s="248">
        <f>SUM(J7:J16)</f>
        <v>110000</v>
      </c>
      <c r="G17" s="249"/>
      <c r="H17" s="249"/>
      <c r="I17" s="249"/>
      <c r="J17" s="250"/>
      <c r="K17" s="60"/>
    </row>
    <row r="19" spans="2:20">
      <c r="B19" s="62" t="s">
        <v>100</v>
      </c>
      <c r="C19" s="288"/>
      <c r="D19" s="288"/>
      <c r="E19" s="288"/>
      <c r="F19" s="288"/>
      <c r="G19" s="288"/>
      <c r="H19" s="288"/>
      <c r="I19" s="288"/>
      <c r="J19" s="288"/>
      <c r="K19" s="288"/>
      <c r="L19" s="63"/>
      <c r="M19" s="63"/>
      <c r="N19" s="63"/>
      <c r="O19" s="63"/>
      <c r="P19" s="63"/>
      <c r="Q19" s="63"/>
      <c r="R19" s="63"/>
    </row>
    <row r="20" spans="2:20" ht="17.25" customHeight="1">
      <c r="B20" s="288"/>
      <c r="C20" s="289" t="s">
        <v>95</v>
      </c>
      <c r="D20" s="290" t="s">
        <v>94</v>
      </c>
      <c r="E20" s="291" t="s">
        <v>91</v>
      </c>
      <c r="F20" s="292"/>
      <c r="G20" s="293" t="s">
        <v>90</v>
      </c>
      <c r="H20" s="292"/>
      <c r="I20" s="294" t="s">
        <v>89</v>
      </c>
      <c r="J20" s="292"/>
      <c r="K20" s="291" t="s">
        <v>88</v>
      </c>
      <c r="L20" s="71"/>
      <c r="M20" s="63"/>
      <c r="N20" s="63"/>
      <c r="O20" s="63"/>
      <c r="P20" s="63"/>
      <c r="Q20" s="63"/>
      <c r="R20" s="63"/>
    </row>
    <row r="21" spans="2:20" ht="17.25" customHeight="1">
      <c r="B21" s="288"/>
      <c r="C21" s="295"/>
      <c r="D21" s="296" t="s">
        <v>92</v>
      </c>
      <c r="E21" s="297" t="s">
        <v>91</v>
      </c>
      <c r="F21" s="298"/>
      <c r="G21" s="299" t="s">
        <v>90</v>
      </c>
      <c r="H21" s="298"/>
      <c r="I21" s="300" t="s">
        <v>89</v>
      </c>
      <c r="J21" s="298"/>
      <c r="K21" s="297" t="s">
        <v>88</v>
      </c>
      <c r="L21" s="71"/>
      <c r="M21" s="63"/>
      <c r="N21" s="63"/>
      <c r="O21" s="63"/>
      <c r="P21" s="63"/>
      <c r="Q21" s="63"/>
      <c r="R21" s="63"/>
    </row>
    <row r="22" spans="2:20" ht="35.25" customHeight="1">
      <c r="B22" s="288"/>
      <c r="C22" s="301" t="s">
        <v>87</v>
      </c>
      <c r="D22" s="302"/>
      <c r="E22" s="303"/>
      <c r="F22" s="303"/>
      <c r="G22" s="303"/>
      <c r="H22" s="303"/>
      <c r="I22" s="303"/>
      <c r="J22" s="303"/>
      <c r="K22" s="303"/>
      <c r="L22" s="70"/>
      <c r="M22" s="69"/>
      <c r="N22" s="69"/>
      <c r="O22" s="69"/>
      <c r="P22" s="69"/>
      <c r="Q22" s="69"/>
      <c r="R22" s="69"/>
      <c r="S22" s="56"/>
      <c r="T22" s="56"/>
    </row>
    <row r="23" spans="2:20" ht="9" customHeight="1"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63"/>
      <c r="M23" s="63"/>
      <c r="N23" s="63"/>
      <c r="O23" s="63"/>
      <c r="P23" s="63"/>
      <c r="Q23" s="63"/>
      <c r="R23" s="63"/>
    </row>
    <row r="24" spans="2:20">
      <c r="B24" s="288"/>
      <c r="C24" s="304" t="s">
        <v>86</v>
      </c>
      <c r="D24" s="304" t="s">
        <v>99</v>
      </c>
      <c r="E24" s="305" t="s">
        <v>84</v>
      </c>
      <c r="F24" s="306"/>
      <c r="G24" s="306"/>
      <c r="H24" s="306"/>
      <c r="I24" s="306"/>
      <c r="J24" s="306"/>
      <c r="K24" s="307"/>
      <c r="L24" s="68"/>
      <c r="M24" s="67"/>
      <c r="N24" s="67"/>
      <c r="O24" s="67"/>
      <c r="P24" s="67"/>
      <c r="Q24" s="67"/>
      <c r="R24" s="67"/>
    </row>
    <row r="25" spans="2:20">
      <c r="B25" s="288"/>
      <c r="C25" s="308"/>
      <c r="D25" s="309"/>
      <c r="E25" s="310"/>
      <c r="F25" s="311"/>
      <c r="G25" s="311"/>
      <c r="H25" s="311"/>
      <c r="I25" s="311"/>
      <c r="J25" s="311"/>
      <c r="K25" s="312"/>
      <c r="L25" s="66"/>
      <c r="M25" s="65"/>
      <c r="N25" s="65"/>
      <c r="O25" s="65"/>
      <c r="P25" s="65"/>
      <c r="Q25" s="65"/>
      <c r="R25" s="65"/>
    </row>
    <row r="26" spans="2:20" ht="19.5" thickBot="1">
      <c r="B26" s="288"/>
      <c r="C26" s="313"/>
      <c r="D26" s="314"/>
      <c r="E26" s="310"/>
      <c r="F26" s="311"/>
      <c r="G26" s="311"/>
      <c r="H26" s="311"/>
      <c r="I26" s="311"/>
      <c r="J26" s="311"/>
      <c r="K26" s="312"/>
      <c r="L26" s="66"/>
      <c r="M26" s="65"/>
      <c r="N26" s="65"/>
      <c r="O26" s="65"/>
      <c r="P26" s="65"/>
      <c r="Q26" s="65"/>
      <c r="R26" s="65"/>
    </row>
    <row r="27" spans="2:20" ht="19.5" thickBot="1">
      <c r="B27" s="288"/>
      <c r="C27" s="315" t="s">
        <v>83</v>
      </c>
      <c r="D27" s="316">
        <f>SUM(F25:F26)</f>
        <v>0</v>
      </c>
      <c r="E27" s="317"/>
      <c r="F27" s="318"/>
      <c r="G27" s="318"/>
      <c r="H27" s="318"/>
      <c r="I27" s="318"/>
      <c r="J27" s="318"/>
      <c r="K27" s="318"/>
      <c r="L27" s="64"/>
      <c r="M27" s="64"/>
      <c r="N27" s="64"/>
      <c r="O27" s="64"/>
      <c r="P27" s="64"/>
      <c r="Q27" s="63"/>
      <c r="R27" s="63"/>
    </row>
    <row r="28" spans="2:20" ht="9" customHeight="1"/>
    <row r="29" spans="2:20" ht="16.5" hidden="1" customHeight="1">
      <c r="C29" s="51" t="s">
        <v>82</v>
      </c>
    </row>
    <row r="30" spans="2:20" ht="16.5" hidden="1" customHeight="1">
      <c r="C30" s="51" t="s">
        <v>81</v>
      </c>
    </row>
    <row r="31" spans="2:20" ht="16.5" hidden="1" customHeight="1">
      <c r="C31" s="51" t="s">
        <v>80</v>
      </c>
    </row>
    <row r="32" spans="2:20" ht="16.5" hidden="1" customHeight="1">
      <c r="C32" s="51" t="s">
        <v>79</v>
      </c>
    </row>
    <row r="33" spans="3:3" ht="16.5" hidden="1" customHeight="1">
      <c r="C33" s="51" t="s">
        <v>77</v>
      </c>
    </row>
    <row r="34" spans="3:3" ht="16.5" hidden="1" customHeight="1">
      <c r="C34" s="51" t="s">
        <v>76</v>
      </c>
    </row>
    <row r="35" spans="3:3" ht="16.5" hidden="1" customHeight="1">
      <c r="C35" s="51" t="s">
        <v>75</v>
      </c>
    </row>
    <row r="36" spans="3:3" ht="16.5" hidden="1" customHeight="1">
      <c r="C36" s="51" t="s">
        <v>74</v>
      </c>
    </row>
    <row r="37" spans="3:3" ht="16.5" hidden="1" customHeight="1">
      <c r="C37" s="51" t="s">
        <v>73</v>
      </c>
    </row>
    <row r="38" spans="3:3" ht="16.5" hidden="1" customHeight="1">
      <c r="C38" s="51" t="s">
        <v>72</v>
      </c>
    </row>
    <row r="39" spans="3:3" ht="16.5" hidden="1" customHeight="1">
      <c r="C39" s="51" t="s">
        <v>71</v>
      </c>
    </row>
    <row r="40" spans="3:3" ht="16.5" hidden="1" customHeight="1">
      <c r="C40" s="51" t="s">
        <v>70</v>
      </c>
    </row>
  </sheetData>
  <mergeCells count="27">
    <mergeCell ref="K5:K6"/>
    <mergeCell ref="B7:B8"/>
    <mergeCell ref="C7:C8"/>
    <mergeCell ref="D7:D8"/>
    <mergeCell ref="B9:B10"/>
    <mergeCell ref="C9:C10"/>
    <mergeCell ref="B2:C2"/>
    <mergeCell ref="D2:G2"/>
    <mergeCell ref="F17:J17"/>
    <mergeCell ref="B5:B6"/>
    <mergeCell ref="C5:C6"/>
    <mergeCell ref="D5:D6"/>
    <mergeCell ref="E5:E6"/>
    <mergeCell ref="B11:B12"/>
    <mergeCell ref="C11:C12"/>
    <mergeCell ref="B13:B14"/>
    <mergeCell ref="D9:D10"/>
    <mergeCell ref="D11:D12"/>
    <mergeCell ref="E25:K25"/>
    <mergeCell ref="E26:K26"/>
    <mergeCell ref="C13:C14"/>
    <mergeCell ref="B15:B16"/>
    <mergeCell ref="C15:C16"/>
    <mergeCell ref="C20:C21"/>
    <mergeCell ref="D22:K22"/>
    <mergeCell ref="E24:K24"/>
    <mergeCell ref="D13:D14"/>
  </mergeCells>
  <phoneticPr fontId="3"/>
  <dataValidations count="1">
    <dataValidation type="list" allowBlank="1" showInputMessage="1" showErrorMessage="1" sqref="C25:C26" xr:uid="{B6526EA5-93A3-452F-A831-A3BA301BE39D}">
      <formula1>$C$29:$C$40</formula1>
    </dataValidation>
  </dataValidations>
  <pageMargins left="0.7" right="0.7" top="0.75" bottom="0.75" header="0.3" footer="0.3"/>
  <pageSetup paperSize="9" orientation="landscape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41AE-F99C-4DE2-A154-8ED21CF5AA10}">
  <sheetPr>
    <tabColor rgb="FFFF0000"/>
  </sheetPr>
  <dimension ref="A1:O38"/>
  <sheetViews>
    <sheetView showGridLines="0" workbookViewId="0">
      <selection activeCell="P11" sqref="P11"/>
    </sheetView>
  </sheetViews>
  <sheetFormatPr defaultRowHeight="18.75"/>
  <cols>
    <col min="1" max="1" width="2.25" style="51" customWidth="1"/>
    <col min="2" max="2" width="5.25" style="51" customWidth="1"/>
    <col min="3" max="3" width="3.75" style="51" customWidth="1"/>
    <col min="4" max="4" width="8.875" style="51" customWidth="1"/>
    <col min="5" max="5" width="12.75" style="51" customWidth="1"/>
    <col min="6" max="13" width="5.25" style="51" customWidth="1"/>
    <col min="14" max="14" width="1.25" style="51" customWidth="1"/>
    <col min="15" max="15" width="9" style="51"/>
    <col min="16" max="16" width="15" style="51" customWidth="1"/>
    <col min="17" max="17" width="12" style="51" customWidth="1"/>
    <col min="18" max="18" width="42.625" style="51" customWidth="1"/>
    <col min="19" max="19" width="3" style="51" customWidth="1"/>
    <col min="20" max="16384" width="9" style="51"/>
  </cols>
  <sheetData>
    <row r="1" spans="1:14" ht="16.5" customHeight="1">
      <c r="A1" s="319" t="s">
        <v>120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4" ht="6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4" ht="20.25" customHeight="1">
      <c r="A3" s="319"/>
      <c r="B3" s="320" t="s">
        <v>98</v>
      </c>
      <c r="C3" s="321"/>
      <c r="D3" s="322"/>
      <c r="E3" s="323"/>
      <c r="F3" s="324"/>
      <c r="G3" s="324"/>
      <c r="H3" s="324"/>
      <c r="I3" s="324"/>
      <c r="J3" s="324"/>
      <c r="K3" s="324"/>
      <c r="L3" s="324"/>
      <c r="M3" s="325"/>
    </row>
    <row r="4" spans="1:14" ht="9.75" customHeight="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4">
      <c r="A5" s="326" t="s">
        <v>119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4" ht="17.25" customHeight="1">
      <c r="A6" s="319"/>
      <c r="B6" s="289" t="s">
        <v>95</v>
      </c>
      <c r="C6" s="327"/>
      <c r="D6" s="328"/>
      <c r="E6" s="290" t="s">
        <v>94</v>
      </c>
      <c r="F6" s="291" t="s">
        <v>91</v>
      </c>
      <c r="G6" s="292"/>
      <c r="H6" s="291" t="s">
        <v>90</v>
      </c>
      <c r="I6" s="292"/>
      <c r="J6" s="291" t="s">
        <v>89</v>
      </c>
      <c r="K6" s="292"/>
      <c r="L6" s="291" t="s">
        <v>93</v>
      </c>
      <c r="M6" s="291"/>
      <c r="N6" s="57"/>
    </row>
    <row r="7" spans="1:14" ht="17.25" customHeight="1">
      <c r="A7" s="319"/>
      <c r="B7" s="295"/>
      <c r="C7" s="329"/>
      <c r="D7" s="330"/>
      <c r="E7" s="296" t="s">
        <v>92</v>
      </c>
      <c r="F7" s="297" t="s">
        <v>91</v>
      </c>
      <c r="G7" s="298"/>
      <c r="H7" s="297" t="s">
        <v>90</v>
      </c>
      <c r="I7" s="298"/>
      <c r="J7" s="297" t="s">
        <v>89</v>
      </c>
      <c r="K7" s="298"/>
      <c r="L7" s="297" t="s">
        <v>88</v>
      </c>
      <c r="M7" s="297"/>
      <c r="N7" s="57"/>
    </row>
    <row r="8" spans="1:14" ht="17.25" customHeight="1">
      <c r="A8" s="319"/>
      <c r="B8" s="300"/>
      <c r="C8" s="300"/>
      <c r="D8" s="300"/>
      <c r="E8" s="300"/>
      <c r="F8" s="297"/>
      <c r="G8" s="297"/>
      <c r="H8" s="297"/>
      <c r="I8" s="297"/>
      <c r="J8" s="297"/>
      <c r="K8" s="297"/>
      <c r="L8" s="297"/>
      <c r="M8" s="297"/>
    </row>
    <row r="9" spans="1:14" ht="31.5" customHeight="1">
      <c r="A9" s="319"/>
      <c r="B9" s="331" t="s">
        <v>118</v>
      </c>
      <c r="C9" s="332"/>
      <c r="D9" s="333"/>
      <c r="E9" s="331" t="s">
        <v>117</v>
      </c>
      <c r="F9" s="334"/>
      <c r="G9" s="334"/>
      <c r="H9" s="331" t="s">
        <v>116</v>
      </c>
      <c r="I9" s="332"/>
      <c r="J9" s="333"/>
      <c r="K9" s="335" t="s">
        <v>115</v>
      </c>
      <c r="L9" s="332"/>
      <c r="M9" s="333"/>
    </row>
    <row r="10" spans="1:14" ht="18.75" customHeight="1">
      <c r="A10" s="319"/>
      <c r="B10" s="302"/>
      <c r="C10" s="303"/>
      <c r="D10" s="336"/>
      <c r="E10" s="302"/>
      <c r="F10" s="303"/>
      <c r="G10" s="336"/>
      <c r="H10" s="323"/>
      <c r="I10" s="324"/>
      <c r="J10" s="324"/>
      <c r="K10" s="323"/>
      <c r="L10" s="324"/>
      <c r="M10" s="325"/>
    </row>
    <row r="11" spans="1:14" ht="18.75" customHeight="1">
      <c r="A11" s="319"/>
      <c r="B11" s="302"/>
      <c r="C11" s="303"/>
      <c r="D11" s="336"/>
      <c r="E11" s="302"/>
      <c r="F11" s="303"/>
      <c r="G11" s="336"/>
      <c r="H11" s="323"/>
      <c r="I11" s="324"/>
      <c r="J11" s="325"/>
      <c r="K11" s="323"/>
      <c r="L11" s="324"/>
      <c r="M11" s="325"/>
    </row>
    <row r="12" spans="1:14" ht="18.75" customHeight="1" thickBot="1">
      <c r="A12" s="319"/>
      <c r="B12" s="302"/>
      <c r="C12" s="303"/>
      <c r="D12" s="336"/>
      <c r="E12" s="302"/>
      <c r="F12" s="303"/>
      <c r="G12" s="336"/>
      <c r="H12" s="337"/>
      <c r="I12" s="338"/>
      <c r="J12" s="339"/>
      <c r="K12" s="340"/>
      <c r="L12" s="341"/>
      <c r="M12" s="342"/>
    </row>
    <row r="13" spans="1:14" ht="19.5" customHeight="1" thickBot="1">
      <c r="A13" s="319"/>
      <c r="B13" s="327"/>
      <c r="C13" s="327"/>
      <c r="D13" s="327"/>
      <c r="E13" s="327"/>
      <c r="F13" s="327"/>
      <c r="G13" s="327"/>
      <c r="H13" s="343" t="s">
        <v>101</v>
      </c>
      <c r="I13" s="344"/>
      <c r="J13" s="345"/>
      <c r="K13" s="346">
        <f>SUM(K10:M12)</f>
        <v>0</v>
      </c>
      <c r="L13" s="346"/>
      <c r="M13" s="347"/>
    </row>
    <row r="14" spans="1:14" ht="9.75" customHeight="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</row>
    <row r="15" spans="1:14">
      <c r="A15" s="326" t="s">
        <v>114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</row>
    <row r="16" spans="1:14" ht="17.25" customHeight="1">
      <c r="A16" s="319"/>
      <c r="B16" s="289" t="s">
        <v>95</v>
      </c>
      <c r="C16" s="327"/>
      <c r="D16" s="328"/>
      <c r="E16" s="290" t="s">
        <v>94</v>
      </c>
      <c r="F16" s="291" t="s">
        <v>91</v>
      </c>
      <c r="G16" s="292">
        <v>7</v>
      </c>
      <c r="H16" s="291" t="s">
        <v>90</v>
      </c>
      <c r="I16" s="292">
        <v>11</v>
      </c>
      <c r="J16" s="291" t="s">
        <v>89</v>
      </c>
      <c r="K16" s="292">
        <v>1</v>
      </c>
      <c r="L16" s="291" t="s">
        <v>93</v>
      </c>
      <c r="M16" s="291"/>
      <c r="N16" s="57"/>
    </row>
    <row r="17" spans="1:15" ht="17.25" customHeight="1">
      <c r="A17" s="319"/>
      <c r="B17" s="295"/>
      <c r="C17" s="329"/>
      <c r="D17" s="330"/>
      <c r="E17" s="296" t="s">
        <v>92</v>
      </c>
      <c r="F17" s="297" t="s">
        <v>91</v>
      </c>
      <c r="G17" s="298">
        <v>7</v>
      </c>
      <c r="H17" s="297" t="s">
        <v>90</v>
      </c>
      <c r="I17" s="298">
        <v>12</v>
      </c>
      <c r="J17" s="297" t="s">
        <v>89</v>
      </c>
      <c r="K17" s="298">
        <v>31</v>
      </c>
      <c r="L17" s="297" t="s">
        <v>88</v>
      </c>
      <c r="M17" s="297"/>
      <c r="N17" s="57"/>
    </row>
    <row r="18" spans="1:15" ht="35.25" customHeight="1">
      <c r="A18" s="319"/>
      <c r="B18" s="335" t="s">
        <v>87</v>
      </c>
      <c r="C18" s="332"/>
      <c r="D18" s="333"/>
      <c r="E18" s="348" t="s">
        <v>171</v>
      </c>
      <c r="F18" s="349"/>
      <c r="G18" s="349"/>
      <c r="H18" s="349"/>
      <c r="I18" s="349"/>
      <c r="J18" s="349"/>
      <c r="K18" s="349"/>
      <c r="L18" s="349"/>
      <c r="M18" s="350"/>
      <c r="N18" s="56"/>
      <c r="O18" s="56"/>
    </row>
    <row r="19" spans="1:15" ht="18.75" customHeight="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</row>
    <row r="20" spans="1:15">
      <c r="A20" s="319"/>
      <c r="B20" s="305" t="s">
        <v>86</v>
      </c>
      <c r="C20" s="306"/>
      <c r="D20" s="307"/>
      <c r="E20" s="304" t="s">
        <v>85</v>
      </c>
      <c r="F20" s="306" t="s">
        <v>84</v>
      </c>
      <c r="G20" s="306"/>
      <c r="H20" s="306"/>
      <c r="I20" s="306"/>
      <c r="J20" s="306"/>
      <c r="K20" s="306"/>
      <c r="L20" s="306"/>
      <c r="M20" s="307"/>
    </row>
    <row r="21" spans="1:15">
      <c r="A21" s="319"/>
      <c r="B21" s="351" t="s">
        <v>75</v>
      </c>
      <c r="C21" s="352"/>
      <c r="D21" s="353"/>
      <c r="E21" s="354">
        <v>50000</v>
      </c>
      <c r="F21" s="355" t="s">
        <v>172</v>
      </c>
      <c r="G21" s="355"/>
      <c r="H21" s="355"/>
      <c r="I21" s="355"/>
      <c r="J21" s="356"/>
      <c r="K21" s="356"/>
      <c r="L21" s="356"/>
      <c r="M21" s="357"/>
    </row>
    <row r="22" spans="1:15">
      <c r="A22" s="319"/>
      <c r="B22" s="358"/>
      <c r="C22" s="359"/>
      <c r="D22" s="360"/>
      <c r="E22" s="361"/>
      <c r="F22" s="362"/>
      <c r="G22" s="363"/>
      <c r="H22" s="363"/>
      <c r="I22" s="363"/>
      <c r="J22" s="363"/>
      <c r="K22" s="363"/>
      <c r="L22" s="363"/>
      <c r="M22" s="364"/>
    </row>
    <row r="23" spans="1:15" ht="19.5" thickBot="1">
      <c r="A23" s="319"/>
      <c r="B23" s="365"/>
      <c r="C23" s="366"/>
      <c r="D23" s="367"/>
      <c r="E23" s="368"/>
      <c r="F23" s="369"/>
      <c r="G23" s="369"/>
      <c r="H23" s="369"/>
      <c r="I23" s="369"/>
      <c r="J23" s="370"/>
      <c r="K23" s="370"/>
      <c r="L23" s="370"/>
      <c r="M23" s="371"/>
    </row>
    <row r="24" spans="1:15" ht="19.5" thickBot="1">
      <c r="A24" s="319"/>
      <c r="B24" s="372" t="s">
        <v>83</v>
      </c>
      <c r="C24" s="373"/>
      <c r="D24" s="374"/>
      <c r="E24" s="316">
        <f>SUM(E21:E23)</f>
        <v>50000</v>
      </c>
      <c r="F24" s="375"/>
      <c r="G24" s="375"/>
      <c r="H24" s="375"/>
      <c r="I24" s="375"/>
      <c r="J24" s="376"/>
      <c r="K24" s="376"/>
      <c r="L24" s="376"/>
      <c r="M24" s="376"/>
    </row>
    <row r="25" spans="1:15" ht="6.7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  <row r="26" spans="1:15" ht="16.5" hidden="1" customHeight="1">
      <c r="B26" s="51" t="s">
        <v>82</v>
      </c>
    </row>
    <row r="27" spans="1:15" ht="16.5" hidden="1" customHeight="1">
      <c r="B27" s="51" t="s">
        <v>81</v>
      </c>
    </row>
    <row r="28" spans="1:15" ht="16.5" hidden="1" customHeight="1">
      <c r="B28" s="51" t="s">
        <v>80</v>
      </c>
    </row>
    <row r="29" spans="1:15" ht="16.5" hidden="1" customHeight="1">
      <c r="B29" s="51" t="s">
        <v>79</v>
      </c>
    </row>
    <row r="30" spans="1:15" ht="16.5" hidden="1" customHeight="1">
      <c r="B30" s="51" t="s">
        <v>77</v>
      </c>
    </row>
    <row r="31" spans="1:15" ht="16.5" hidden="1" customHeight="1">
      <c r="B31" s="51" t="s">
        <v>76</v>
      </c>
    </row>
    <row r="32" spans="1:15" ht="16.5" hidden="1" customHeight="1">
      <c r="B32" s="51" t="s">
        <v>75</v>
      </c>
    </row>
    <row r="33" spans="2:2" ht="16.5" hidden="1" customHeight="1">
      <c r="B33" s="51" t="s">
        <v>74</v>
      </c>
    </row>
    <row r="34" spans="2:2" ht="16.5" hidden="1" customHeight="1">
      <c r="B34" s="51" t="s">
        <v>73</v>
      </c>
    </row>
    <row r="35" spans="2:2" ht="16.5" hidden="1" customHeight="1">
      <c r="B35" s="51" t="s">
        <v>72</v>
      </c>
    </row>
    <row r="36" spans="2:2" ht="16.5" hidden="1" customHeight="1">
      <c r="B36" s="51" t="s">
        <v>71</v>
      </c>
    </row>
    <row r="37" spans="2:2" ht="16.5" hidden="1" customHeight="1">
      <c r="B37" s="51" t="s">
        <v>70</v>
      </c>
    </row>
    <row r="38" spans="2:2" ht="16.5" customHeight="1"/>
  </sheetData>
  <mergeCells count="32">
    <mergeCell ref="B3:D3"/>
    <mergeCell ref="E3:M3"/>
    <mergeCell ref="B6:D7"/>
    <mergeCell ref="B9:D9"/>
    <mergeCell ref="E9:G9"/>
    <mergeCell ref="H9:J9"/>
    <mergeCell ref="K9:M9"/>
    <mergeCell ref="B10:D10"/>
    <mergeCell ref="E10:G10"/>
    <mergeCell ref="H10:J10"/>
    <mergeCell ref="K10:M10"/>
    <mergeCell ref="B11:D11"/>
    <mergeCell ref="E11:G11"/>
    <mergeCell ref="H11:J11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23:D23"/>
    <mergeCell ref="B24:D24"/>
    <mergeCell ref="B16:D17"/>
    <mergeCell ref="B18:D18"/>
    <mergeCell ref="E18:M18"/>
    <mergeCell ref="B20:D20"/>
    <mergeCell ref="F20:M20"/>
    <mergeCell ref="B22:D22"/>
    <mergeCell ref="B21:D21"/>
  </mergeCells>
  <phoneticPr fontId="3"/>
  <dataValidations count="2">
    <dataValidation imeMode="disabled" allowBlank="1" showInputMessage="1" showErrorMessage="1" sqref="E21:E23" xr:uid="{8143741E-78D5-48D8-BF2C-0E22E32FEE88}"/>
    <dataValidation type="list" allowBlank="1" showInputMessage="1" showErrorMessage="1" sqref="B21:D23" xr:uid="{6ED4F378-1970-4A71-92CD-9E31659C43CA}">
      <formula1>$B$26:$B$37</formula1>
    </dataValidation>
  </dataValidations>
  <pageMargins left="0.7" right="0.7" top="0.75" bottom="0.55314960629921262" header="0.3" footer="0.3"/>
  <pageSetup paperSize="9" orientation="landscape" blackAndWhite="1" r:id="rId1"/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293F-2223-4735-9108-BEFD2D98E2B5}">
  <sheetPr>
    <tabColor rgb="FFFF0000"/>
  </sheetPr>
  <dimension ref="A1:IQ26"/>
  <sheetViews>
    <sheetView showGridLines="0" topLeftCell="A11" zoomScale="87" zoomScaleNormal="87" workbookViewId="0">
      <selection activeCell="K26" sqref="K26"/>
    </sheetView>
  </sheetViews>
  <sheetFormatPr defaultRowHeight="18.75"/>
  <cols>
    <col min="1" max="1" width="1" style="51" customWidth="1"/>
    <col min="2" max="2" width="2.625" style="97" customWidth="1"/>
    <col min="3" max="3" width="3.625" style="98" customWidth="1"/>
    <col min="4" max="4" width="2.875" style="98" customWidth="1"/>
    <col min="5" max="5" width="3.625" style="98" customWidth="1"/>
    <col min="6" max="6" width="20.75" style="98" customWidth="1"/>
    <col min="7" max="9" width="16.5" style="98" customWidth="1"/>
    <col min="10" max="10" width="11.75" style="98" customWidth="1"/>
    <col min="11" max="11" width="17.75" style="98" customWidth="1"/>
    <col min="12" max="12" width="1.375" style="98" customWidth="1"/>
    <col min="13" max="248" width="9" style="98" bestFit="1" customWidth="1"/>
    <col min="249" max="251" width="8.875" style="98" bestFit="1" customWidth="1"/>
    <col min="252" max="252" width="9" style="97" customWidth="1"/>
    <col min="253" max="16384" width="9" style="97"/>
  </cols>
  <sheetData>
    <row r="1" spans="2:11" ht="18" customHeight="1">
      <c r="B1" s="98" t="s">
        <v>143</v>
      </c>
    </row>
    <row r="2" spans="2:11" ht="31.5" customHeight="1">
      <c r="B2" s="115"/>
    </row>
    <row r="3" spans="2:11" ht="16.5" customHeight="1">
      <c r="B3" s="189" t="s">
        <v>142</v>
      </c>
      <c r="C3" s="189"/>
      <c r="D3" s="189"/>
      <c r="E3" s="189"/>
      <c r="F3" s="189"/>
      <c r="G3" s="189"/>
      <c r="H3" s="189"/>
      <c r="I3" s="189"/>
      <c r="J3" s="189"/>
      <c r="K3" s="189"/>
    </row>
    <row r="4" spans="2:11" ht="29.2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2:11" ht="21" customHeight="1">
      <c r="B5" s="109" t="s">
        <v>141</v>
      </c>
      <c r="D5" s="109"/>
      <c r="E5" s="109"/>
      <c r="F5" s="109"/>
      <c r="I5" s="108" t="s">
        <v>137</v>
      </c>
    </row>
    <row r="6" spans="2:11" s="1" customFormat="1" ht="18" customHeight="1">
      <c r="B6" s="259" t="s">
        <v>136</v>
      </c>
      <c r="C6" s="260"/>
      <c r="D6" s="260"/>
      <c r="E6" s="260"/>
      <c r="F6" s="261"/>
      <c r="G6" s="107" t="s">
        <v>135</v>
      </c>
      <c r="H6" s="106" t="s">
        <v>134</v>
      </c>
      <c r="I6" s="105" t="s">
        <v>133</v>
      </c>
      <c r="J6" s="259" t="s">
        <v>132</v>
      </c>
      <c r="K6" s="261"/>
    </row>
    <row r="7" spans="2:11" s="1" customFormat="1" ht="21" customHeight="1">
      <c r="B7" s="262" t="s">
        <v>140</v>
      </c>
      <c r="C7" s="263"/>
      <c r="D7" s="263"/>
      <c r="E7" s="263"/>
      <c r="F7" s="264"/>
      <c r="G7" s="159">
        <v>222000</v>
      </c>
      <c r="H7" s="159">
        <v>222000</v>
      </c>
      <c r="I7" s="113">
        <f>G7-H7</f>
        <v>0</v>
      </c>
      <c r="J7" s="262"/>
      <c r="K7" s="264"/>
    </row>
    <row r="8" spans="2:11" s="1" customFormat="1" ht="21" customHeight="1">
      <c r="B8" s="262" t="s">
        <v>139</v>
      </c>
      <c r="C8" s="263"/>
      <c r="D8" s="263"/>
      <c r="E8" s="263"/>
      <c r="F8" s="264"/>
      <c r="G8" s="159">
        <v>500</v>
      </c>
      <c r="H8" s="159">
        <v>500</v>
      </c>
      <c r="I8" s="113">
        <f>G8-H8</f>
        <v>0</v>
      </c>
      <c r="J8" s="262"/>
      <c r="K8" s="264"/>
    </row>
    <row r="9" spans="2:11" s="1" customFormat="1" ht="21" customHeight="1">
      <c r="B9" s="262"/>
      <c r="C9" s="263"/>
      <c r="D9" s="263"/>
      <c r="E9" s="263"/>
      <c r="F9" s="264"/>
      <c r="G9" s="159"/>
      <c r="H9" s="159"/>
      <c r="I9" s="113">
        <f>G9-H9</f>
        <v>0</v>
      </c>
      <c r="J9" s="262"/>
      <c r="K9" s="264"/>
    </row>
    <row r="10" spans="2:11" s="1" customFormat="1" ht="21" customHeight="1">
      <c r="B10" s="265" t="s">
        <v>125</v>
      </c>
      <c r="C10" s="266"/>
      <c r="D10" s="266"/>
      <c r="E10" s="266"/>
      <c r="F10" s="267"/>
      <c r="G10" s="112">
        <f>SUM(G7:G9)</f>
        <v>222500</v>
      </c>
      <c r="H10" s="112">
        <f>SUM(H7:H9)</f>
        <v>222500</v>
      </c>
      <c r="I10" s="112">
        <f>SUM(I7:I9)</f>
        <v>0</v>
      </c>
      <c r="J10" s="268"/>
      <c r="K10" s="269"/>
    </row>
    <row r="11" spans="2:11" s="1" customFormat="1" ht="19.5" customHeight="1">
      <c r="C11" s="111"/>
      <c r="D11" s="111"/>
      <c r="E11" s="111"/>
      <c r="F11" s="111"/>
      <c r="G11" s="110"/>
      <c r="H11" s="110"/>
      <c r="I11" s="110"/>
    </row>
    <row r="12" spans="2:11" ht="21" customHeight="1">
      <c r="B12" s="109" t="s">
        <v>138</v>
      </c>
      <c r="D12" s="109"/>
      <c r="E12" s="109"/>
      <c r="F12" s="109"/>
      <c r="I12" s="108" t="s">
        <v>137</v>
      </c>
    </row>
    <row r="13" spans="2:11" s="1" customFormat="1" ht="19.5" customHeight="1">
      <c r="B13" s="259" t="s">
        <v>136</v>
      </c>
      <c r="C13" s="260"/>
      <c r="D13" s="260"/>
      <c r="E13" s="260"/>
      <c r="F13" s="261"/>
      <c r="G13" s="107" t="s">
        <v>135</v>
      </c>
      <c r="H13" s="106" t="s">
        <v>134</v>
      </c>
      <c r="I13" s="105" t="s">
        <v>133</v>
      </c>
      <c r="J13" s="259" t="s">
        <v>132</v>
      </c>
      <c r="K13" s="261"/>
    </row>
    <row r="14" spans="2:11" s="1" customFormat="1" ht="21" customHeight="1">
      <c r="B14" s="270" t="s">
        <v>131</v>
      </c>
      <c r="C14" s="270"/>
      <c r="D14" s="270"/>
      <c r="E14" s="270"/>
      <c r="F14" s="270"/>
      <c r="G14" s="160">
        <v>62500</v>
      </c>
      <c r="H14" s="160">
        <v>62500</v>
      </c>
      <c r="I14" s="104">
        <f t="shared" ref="I14:I19" si="0">G14-H14</f>
        <v>0</v>
      </c>
      <c r="J14" s="262"/>
      <c r="K14" s="264"/>
    </row>
    <row r="15" spans="2:11" s="1" customFormat="1" ht="21" customHeight="1">
      <c r="B15" s="270" t="s">
        <v>130</v>
      </c>
      <c r="C15" s="270"/>
      <c r="D15" s="270"/>
      <c r="E15" s="270"/>
      <c r="F15" s="270"/>
      <c r="G15" s="160"/>
      <c r="H15" s="160"/>
      <c r="I15" s="104">
        <f t="shared" si="0"/>
        <v>0</v>
      </c>
      <c r="J15" s="262"/>
      <c r="K15" s="264"/>
    </row>
    <row r="16" spans="2:11" s="1" customFormat="1" ht="21" customHeight="1">
      <c r="B16" s="270" t="s">
        <v>129</v>
      </c>
      <c r="C16" s="270"/>
      <c r="D16" s="270"/>
      <c r="E16" s="270"/>
      <c r="F16" s="270"/>
      <c r="G16" s="160">
        <v>110000</v>
      </c>
      <c r="H16" s="160">
        <v>110000</v>
      </c>
      <c r="I16" s="104">
        <f t="shared" si="0"/>
        <v>0</v>
      </c>
      <c r="J16" s="262"/>
      <c r="K16" s="264"/>
    </row>
    <row r="17" spans="2:251" s="1" customFormat="1" ht="21" customHeight="1">
      <c r="B17" s="377" t="s">
        <v>128</v>
      </c>
      <c r="C17" s="378"/>
      <c r="D17" s="378"/>
      <c r="E17" s="378"/>
      <c r="F17" s="379"/>
      <c r="G17" s="160"/>
      <c r="H17" s="160"/>
      <c r="I17" s="104">
        <f t="shared" si="0"/>
        <v>0</v>
      </c>
      <c r="J17" s="262"/>
      <c r="K17" s="264"/>
    </row>
    <row r="18" spans="2:251" s="1" customFormat="1" ht="21" customHeight="1">
      <c r="B18" s="380" t="s">
        <v>127</v>
      </c>
      <c r="C18" s="378"/>
      <c r="D18" s="378"/>
      <c r="E18" s="378"/>
      <c r="F18" s="379"/>
      <c r="G18" s="160"/>
      <c r="H18" s="160"/>
      <c r="I18" s="104">
        <f t="shared" si="0"/>
        <v>0</v>
      </c>
      <c r="J18" s="262"/>
      <c r="K18" s="264"/>
    </row>
    <row r="19" spans="2:251" s="1" customFormat="1" ht="21" customHeight="1">
      <c r="B19" s="380" t="s">
        <v>126</v>
      </c>
      <c r="C19" s="378"/>
      <c r="D19" s="378"/>
      <c r="E19" s="378"/>
      <c r="F19" s="379"/>
      <c r="G19" s="160">
        <v>50000</v>
      </c>
      <c r="H19" s="160">
        <v>50000</v>
      </c>
      <c r="I19" s="104">
        <f t="shared" si="0"/>
        <v>0</v>
      </c>
      <c r="J19" s="262"/>
      <c r="K19" s="264"/>
    </row>
    <row r="20" spans="2:251" s="1" customFormat="1" ht="21" customHeight="1">
      <c r="B20" s="265" t="s">
        <v>125</v>
      </c>
      <c r="C20" s="266"/>
      <c r="D20" s="266"/>
      <c r="E20" s="266"/>
      <c r="F20" s="267"/>
      <c r="G20" s="104">
        <f>SUM(G14:G19)</f>
        <v>222500</v>
      </c>
      <c r="H20" s="104">
        <f>SUM(H14:H19)</f>
        <v>222500</v>
      </c>
      <c r="I20" s="104">
        <f>SUM(I14:I19)</f>
        <v>0</v>
      </c>
      <c r="J20" s="272"/>
      <c r="K20" s="273"/>
    </row>
    <row r="21" spans="2:251" ht="11.25" customHeight="1"/>
    <row r="22" spans="2:251" ht="6.75" customHeight="1"/>
    <row r="23" spans="2:251" s="101" customFormat="1" ht="15" customHeight="1">
      <c r="C23" s="102" t="s">
        <v>124</v>
      </c>
      <c r="D23" s="103" t="s">
        <v>32</v>
      </c>
      <c r="E23" s="102" t="s">
        <v>123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</row>
    <row r="24" spans="2:251" ht="15" customHeight="1">
      <c r="C24" s="100"/>
      <c r="D24" s="99" t="s">
        <v>24</v>
      </c>
      <c r="E24" s="271" t="s">
        <v>122</v>
      </c>
      <c r="F24" s="271"/>
      <c r="G24" s="271"/>
      <c r="H24" s="271"/>
      <c r="I24" s="271"/>
      <c r="J24" s="271"/>
      <c r="K24" s="271"/>
    </row>
    <row r="25" spans="2:251" ht="15" customHeight="1">
      <c r="C25" s="100"/>
      <c r="D25" s="99" t="s">
        <v>22</v>
      </c>
      <c r="E25" s="271" t="s">
        <v>121</v>
      </c>
      <c r="F25" s="271"/>
      <c r="G25" s="271"/>
      <c r="H25" s="271"/>
      <c r="I25" s="271"/>
      <c r="J25" s="271"/>
      <c r="K25" s="271"/>
    </row>
    <row r="26" spans="2:251" ht="12.75" customHeight="1"/>
  </sheetData>
  <mergeCells count="29">
    <mergeCell ref="E25:K25"/>
    <mergeCell ref="B16:F16"/>
    <mergeCell ref="J16:K16"/>
    <mergeCell ref="B20:F20"/>
    <mergeCell ref="J20:K20"/>
    <mergeCell ref="E24:K24"/>
    <mergeCell ref="B17:F17"/>
    <mergeCell ref="B18:F18"/>
    <mergeCell ref="B19:F19"/>
    <mergeCell ref="J17:K17"/>
    <mergeCell ref="J18:K18"/>
    <mergeCell ref="J19:K19"/>
    <mergeCell ref="B13:F13"/>
    <mergeCell ref="J13:K13"/>
    <mergeCell ref="B14:F14"/>
    <mergeCell ref="J14:K14"/>
    <mergeCell ref="B15:F15"/>
    <mergeCell ref="J15:K15"/>
    <mergeCell ref="B8:F8"/>
    <mergeCell ref="J8:K8"/>
    <mergeCell ref="B9:F9"/>
    <mergeCell ref="J9:K9"/>
    <mergeCell ref="B10:F10"/>
    <mergeCell ref="J10:K10"/>
    <mergeCell ref="B3:K3"/>
    <mergeCell ref="B6:F6"/>
    <mergeCell ref="J6:K6"/>
    <mergeCell ref="B7:F7"/>
    <mergeCell ref="J7:K7"/>
  </mergeCells>
  <phoneticPr fontId="3"/>
  <printOptions horizontalCentered="1"/>
  <pageMargins left="0.78740157480314943" right="0.7" top="0.75" bottom="0.75" header="0.3" footer="0.3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第8号</vt:lpstr>
      <vt:lpstr>第8号別紙</vt:lpstr>
      <vt:lpstr>第9-1号実績</vt:lpstr>
      <vt:lpstr>第9-2号</vt:lpstr>
      <vt:lpstr>第9-3号</vt:lpstr>
      <vt:lpstr>第10号収支</vt:lpstr>
      <vt:lpstr>第8号!Print_Area</vt:lpstr>
      <vt:lpstr>'第9-3号'!Print_Area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圭子</dc:creator>
  <cp:lastModifiedBy>田村　圭子</cp:lastModifiedBy>
  <dcterms:created xsi:type="dcterms:W3CDTF">2025-10-23T07:44:46Z</dcterms:created>
  <dcterms:modified xsi:type="dcterms:W3CDTF">2025-11-27T02:32:47Z</dcterms:modified>
</cp:coreProperties>
</file>