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福祉保険部\長寿社会課\01_地域包括ケア推進係\00_組織共用\05_その他事業\501_高齢者福祉施設の整備\02_地域介護・福祉空間整備等交付金\R4地域介護・福祉空間整備等交付金\01_R4当初協議分\02_HP募集\整備計画書\"/>
    </mc:Choice>
  </mc:AlternateContent>
  <bookViews>
    <workbookView xWindow="0" yWindow="0" windowWidth="20490" windowHeight="7770"/>
  </bookViews>
  <sheets>
    <sheet name="防災改修（大規模修繕) " sheetId="1" r:id="rId1"/>
  </sheets>
  <definedNames>
    <definedName name="_xlnm._FilterDatabase" localSheetId="0" hidden="1">'防災改修（大規模修繕) '!$A$1:$N$20</definedName>
    <definedName name="_xlnm.Print_Area" localSheetId="0">'防災改修（大規模修繕) '!$A$1:$Y$24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S4" i="1"/>
  <c r="D5" i="1"/>
  <c r="S5" i="1"/>
  <c r="D6" i="1"/>
  <c r="S6" i="1"/>
  <c r="D7" i="1"/>
  <c r="S7" i="1"/>
  <c r="D8" i="1"/>
  <c r="S8" i="1"/>
  <c r="D9" i="1"/>
  <c r="S9" i="1"/>
  <c r="D10" i="1"/>
  <c r="S10" i="1"/>
  <c r="D11" i="1"/>
  <c r="S11" i="1"/>
  <c r="D12" i="1"/>
  <c r="S12" i="1"/>
  <c r="D13" i="1"/>
  <c r="S13" i="1"/>
  <c r="D14" i="1"/>
  <c r="S14" i="1"/>
  <c r="D15" i="1"/>
  <c r="S15" i="1"/>
  <c r="D16" i="1"/>
  <c r="S16" i="1"/>
  <c r="D17" i="1"/>
  <c r="S17" i="1"/>
  <c r="D18" i="1"/>
  <c r="S18" i="1"/>
</calcChain>
</file>

<file path=xl/sharedStrings.xml><?xml version="1.0" encoding="utf-8"?>
<sst xmlns="http://schemas.openxmlformats.org/spreadsheetml/2006/main" count="96" uniqueCount="96">
  <si>
    <t>沖縄県</t>
    <rPh sb="0" eb="3">
      <t>オキナワケン</t>
    </rPh>
    <phoneticPr fontId="6"/>
  </si>
  <si>
    <t>鹿児島県</t>
    <rPh sb="0" eb="4">
      <t>カゴシマケン</t>
    </rPh>
    <phoneticPr fontId="6"/>
  </si>
  <si>
    <t>宮崎県</t>
    <rPh sb="0" eb="3">
      <t>ミヤザキケン</t>
    </rPh>
    <phoneticPr fontId="6"/>
  </si>
  <si>
    <t>大分県</t>
    <rPh sb="0" eb="3">
      <t>オオイタケン</t>
    </rPh>
    <phoneticPr fontId="6"/>
  </si>
  <si>
    <t>熊本県</t>
    <rPh sb="0" eb="3">
      <t>クマモトケン</t>
    </rPh>
    <phoneticPr fontId="6"/>
  </si>
  <si>
    <t>長崎県</t>
    <rPh sb="0" eb="3">
      <t>ナガサキケン</t>
    </rPh>
    <phoneticPr fontId="6"/>
  </si>
  <si>
    <t>佐賀県</t>
    <rPh sb="0" eb="2">
      <t>サガ</t>
    </rPh>
    <rPh sb="2" eb="3">
      <t>ケン</t>
    </rPh>
    <phoneticPr fontId="6"/>
  </si>
  <si>
    <t>福岡県</t>
    <rPh sb="0" eb="3">
      <t>フクオカケン</t>
    </rPh>
    <phoneticPr fontId="6"/>
  </si>
  <si>
    <t>高知県</t>
    <rPh sb="0" eb="2">
      <t>コウチ</t>
    </rPh>
    <rPh sb="2" eb="3">
      <t>ケン</t>
    </rPh>
    <phoneticPr fontId="6"/>
  </si>
  <si>
    <t>愛媛県</t>
    <rPh sb="0" eb="3">
      <t>エヒメケン</t>
    </rPh>
    <phoneticPr fontId="6"/>
  </si>
  <si>
    <t>香川県</t>
    <rPh sb="0" eb="3">
      <t>カガワケン</t>
    </rPh>
    <phoneticPr fontId="6"/>
  </si>
  <si>
    <t>徳島県</t>
    <rPh sb="0" eb="3">
      <t>トクシマケン</t>
    </rPh>
    <phoneticPr fontId="6"/>
  </si>
  <si>
    <t>山口県</t>
  </si>
  <si>
    <t>広島県</t>
    <rPh sb="0" eb="3">
      <t>ヒロシマケン</t>
    </rPh>
    <phoneticPr fontId="6"/>
  </si>
  <si>
    <t>岡山県</t>
    <rPh sb="0" eb="3">
      <t>オカヤマケン</t>
    </rPh>
    <phoneticPr fontId="6"/>
  </si>
  <si>
    <t>島根県</t>
    <rPh sb="0" eb="3">
      <t>シマネケン</t>
    </rPh>
    <phoneticPr fontId="6"/>
  </si>
  <si>
    <t>鳥取県</t>
    <rPh sb="0" eb="3">
      <t>トットリケン</t>
    </rPh>
    <phoneticPr fontId="6"/>
  </si>
  <si>
    <t>和歌山県</t>
    <rPh sb="0" eb="4">
      <t>ワカヤマケン</t>
    </rPh>
    <phoneticPr fontId="6"/>
  </si>
  <si>
    <t>奈良県</t>
    <rPh sb="0" eb="3">
      <t>ナラケン</t>
    </rPh>
    <phoneticPr fontId="6"/>
  </si>
  <si>
    <t>兵庫県</t>
    <rPh sb="0" eb="3">
      <t>ヒョウゴケン</t>
    </rPh>
    <phoneticPr fontId="6"/>
  </si>
  <si>
    <t>大阪府</t>
    <rPh sb="0" eb="3">
      <t>オオサカフ</t>
    </rPh>
    <phoneticPr fontId="6"/>
  </si>
  <si>
    <t>京都府</t>
    <rPh sb="0" eb="3">
      <t>キョウトフ</t>
    </rPh>
    <phoneticPr fontId="6"/>
  </si>
  <si>
    <t>滋賀県</t>
    <rPh sb="0" eb="3">
      <t>シガケン</t>
    </rPh>
    <phoneticPr fontId="6"/>
  </si>
  <si>
    <t>三重県</t>
    <rPh sb="0" eb="3">
      <t>ミエケン</t>
    </rPh>
    <phoneticPr fontId="6"/>
  </si>
  <si>
    <t>愛知県</t>
    <rPh sb="0" eb="3">
      <t>アイチケン</t>
    </rPh>
    <phoneticPr fontId="6"/>
  </si>
  <si>
    <t>静岡県</t>
    <rPh sb="0" eb="3">
      <t>シズオカケン</t>
    </rPh>
    <phoneticPr fontId="6"/>
  </si>
  <si>
    <t>岐阜県</t>
    <rPh sb="0" eb="3">
      <t>ギフケン</t>
    </rPh>
    <phoneticPr fontId="6"/>
  </si>
  <si>
    <t>長野県</t>
    <rPh sb="0" eb="3">
      <t>ナガノケン</t>
    </rPh>
    <phoneticPr fontId="6"/>
  </si>
  <si>
    <t>山梨県</t>
    <rPh sb="0" eb="3">
      <t>ヤマナシケン</t>
    </rPh>
    <phoneticPr fontId="6"/>
  </si>
  <si>
    <t>福井県</t>
    <rPh sb="0" eb="3">
      <t>フクイケン</t>
    </rPh>
    <phoneticPr fontId="6"/>
  </si>
  <si>
    <t>石川県</t>
    <rPh sb="0" eb="3">
      <t>イシカワケン</t>
    </rPh>
    <phoneticPr fontId="6"/>
  </si>
  <si>
    <t>施設内保育施設</t>
    <rPh sb="0" eb="3">
      <t>シセツナイ</t>
    </rPh>
    <rPh sb="3" eb="5">
      <t>ホイク</t>
    </rPh>
    <rPh sb="5" eb="7">
      <t>シセツ</t>
    </rPh>
    <phoneticPr fontId="3"/>
  </si>
  <si>
    <t>富山県</t>
    <rPh sb="0" eb="3">
      <t>トヤマケン</t>
    </rPh>
    <phoneticPr fontId="6"/>
  </si>
  <si>
    <t>緊急ショートステイ</t>
    <rPh sb="0" eb="2">
      <t>キンキュウ</t>
    </rPh>
    <phoneticPr fontId="3"/>
  </si>
  <si>
    <t>新潟県</t>
    <rPh sb="0" eb="3">
      <t>ニイガタケン</t>
    </rPh>
    <phoneticPr fontId="6"/>
  </si>
  <si>
    <t>生活支援ハウス（高齢者生活福祉センター）等</t>
    <rPh sb="20" eb="21">
      <t>トウ</t>
    </rPh>
    <phoneticPr fontId="3"/>
  </si>
  <si>
    <t>神奈川県</t>
    <rPh sb="0" eb="3">
      <t>カナガワ</t>
    </rPh>
    <rPh sb="3" eb="4">
      <t>ケン</t>
    </rPh>
    <phoneticPr fontId="6"/>
  </si>
  <si>
    <t>地域包括支援センター</t>
  </si>
  <si>
    <t>東京都</t>
    <rPh sb="0" eb="3">
      <t>トウキョウト</t>
    </rPh>
    <phoneticPr fontId="6"/>
  </si>
  <si>
    <t>介護予防拠点</t>
  </si>
  <si>
    <t>千葉県</t>
    <rPh sb="0" eb="3">
      <t>チバケン</t>
    </rPh>
    <phoneticPr fontId="6"/>
  </si>
  <si>
    <t>定期巡回・随時対応型訪問介護看護事業所</t>
  </si>
  <si>
    <t>埼玉県</t>
    <rPh sb="0" eb="3">
      <t>サイタマケン</t>
    </rPh>
    <phoneticPr fontId="6"/>
  </si>
  <si>
    <t>看護小規模多機能型居宅介護事業所　</t>
  </si>
  <si>
    <t>群馬県</t>
    <rPh sb="0" eb="3">
      <t>グンマケン</t>
    </rPh>
    <phoneticPr fontId="6"/>
  </si>
  <si>
    <t>小規模多機能型居宅介護事業所</t>
  </si>
  <si>
    <t>栃木県</t>
    <rPh sb="0" eb="3">
      <t>トチギケン</t>
    </rPh>
    <phoneticPr fontId="6"/>
  </si>
  <si>
    <t>認知症高齢者グループホーム</t>
  </si>
  <si>
    <t>茨城県</t>
    <rPh sb="0" eb="3">
      <t>イバラキケン</t>
    </rPh>
    <phoneticPr fontId="6"/>
  </si>
  <si>
    <t>認知症対応型通所介護事業所</t>
  </si>
  <si>
    <t>福島県</t>
    <rPh sb="0" eb="3">
      <t>フクシマケン</t>
    </rPh>
    <phoneticPr fontId="6"/>
  </si>
  <si>
    <t>小規模養護老人ホーム</t>
  </si>
  <si>
    <t>山形県</t>
    <rPh sb="0" eb="3">
      <t>ヤマガタケン</t>
    </rPh>
    <phoneticPr fontId="6"/>
  </si>
  <si>
    <t>小規模介護医療院</t>
    <rPh sb="0" eb="3">
      <t>ショウキボ</t>
    </rPh>
    <phoneticPr fontId="7"/>
  </si>
  <si>
    <t>秋田県</t>
    <rPh sb="0" eb="3">
      <t>アキタケン</t>
    </rPh>
    <phoneticPr fontId="6"/>
  </si>
  <si>
    <t>小規模介護老人保健施設</t>
  </si>
  <si>
    <t>宮城県</t>
    <rPh sb="0" eb="3">
      <t>ミヤギケン</t>
    </rPh>
    <phoneticPr fontId="6"/>
  </si>
  <si>
    <t>都市型軽費老人ホーム</t>
  </si>
  <si>
    <t>岩手県</t>
    <rPh sb="0" eb="3">
      <t>イワテケン</t>
    </rPh>
    <phoneticPr fontId="6"/>
  </si>
  <si>
    <t>小規模ケアハウス</t>
  </si>
  <si>
    <t>青森県</t>
    <rPh sb="0" eb="3">
      <t>アオモリケン</t>
    </rPh>
    <phoneticPr fontId="6"/>
  </si>
  <si>
    <t>地域密着型特別養護老人ホーム</t>
  </si>
  <si>
    <t>北海道</t>
    <rPh sb="0" eb="3">
      <t>ホッカイドウ</t>
    </rPh>
    <phoneticPr fontId="6"/>
  </si>
  <si>
    <t>※国の補助率10/10（定額）を超えた部分について地方負担をしている場合は、その金額を入力してください。</t>
    <rPh sb="1" eb="2">
      <t>コク</t>
    </rPh>
    <rPh sb="3" eb="6">
      <t>ホジョリツ</t>
    </rPh>
    <rPh sb="12" eb="14">
      <t>テイガク</t>
    </rPh>
    <rPh sb="16" eb="17">
      <t>コ</t>
    </rPh>
    <rPh sb="19" eb="21">
      <t>ブブン</t>
    </rPh>
    <rPh sb="25" eb="29">
      <t>チホウフタン</t>
    </rPh>
    <rPh sb="34" eb="36">
      <t>バアイ</t>
    </rPh>
    <rPh sb="40" eb="42">
      <t>キンガク</t>
    </rPh>
    <rPh sb="43" eb="45">
      <t>ニュウリョク</t>
    </rPh>
    <phoneticPr fontId="3"/>
  </si>
  <si>
    <t>・「延べ人数」とは、例として右のような考え方となります。　（例）　一施設に1日15人が365日間利用した場合　　15×365＝5,475　（5,475を記入）</t>
    <rPh sb="14" eb="15">
      <t>ミギ</t>
    </rPh>
    <phoneticPr fontId="3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</si>
  <si>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3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</si>
  <si>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3"/>
  </si>
  <si>
    <t>＜記載要領＞</t>
    <rPh sb="1" eb="3">
      <t>キサイ</t>
    </rPh>
    <rPh sb="3" eb="5">
      <t>ヨウリョウ</t>
    </rPh>
    <phoneticPr fontId="13"/>
  </si>
  <si>
    <t>備考</t>
    <rPh sb="0" eb="2">
      <t>ビコウ</t>
    </rPh>
    <phoneticPr fontId="3"/>
  </si>
  <si>
    <t>作成時期</t>
    <rPh sb="0" eb="2">
      <t>サクセイ</t>
    </rPh>
    <rPh sb="2" eb="4">
      <t>ジキ</t>
    </rPh>
    <phoneticPr fontId="3"/>
  </si>
  <si>
    <t>作成状況</t>
    <rPh sb="0" eb="2">
      <t>サクセイ</t>
    </rPh>
    <rPh sb="2" eb="4">
      <t>ジョウキョウ</t>
    </rPh>
    <phoneticPr fontId="3"/>
  </si>
  <si>
    <t>BCP（事業継続計画）の策定状況</t>
    <phoneticPr fontId="3"/>
  </si>
  <si>
    <t>福祉避難所
指定（協定）状況</t>
    <rPh sb="9" eb="11">
      <t>キョウテイ</t>
    </rPh>
    <phoneticPr fontId="3"/>
  </si>
  <si>
    <t>国土強靭化地域計画への記載</t>
    <rPh sb="11" eb="13">
      <t>キサイ</t>
    </rPh>
    <phoneticPr fontId="3"/>
  </si>
  <si>
    <t>入所（居）者、利用者に医療的配慮が必要の者の割合</t>
    <rPh sb="0" eb="2">
      <t>ニュウショ</t>
    </rPh>
    <rPh sb="3" eb="4">
      <t>キョ</t>
    </rPh>
    <rPh sb="5" eb="6">
      <t>シャ</t>
    </rPh>
    <rPh sb="7" eb="10">
      <t>リヨウシャ</t>
    </rPh>
    <rPh sb="11" eb="14">
      <t>イリョウテキ</t>
    </rPh>
    <rPh sb="14" eb="16">
      <t>ハイリョ</t>
    </rPh>
    <rPh sb="17" eb="19">
      <t>ヒツヨウ</t>
    </rPh>
    <rPh sb="20" eb="21">
      <t>モノ</t>
    </rPh>
    <rPh sb="22" eb="24">
      <t>ワリアイ</t>
    </rPh>
    <phoneticPr fontId="3"/>
  </si>
  <si>
    <t>左のうち、医療的配慮（人工呼吸器・酸素療法・喀痰吸引等）が必要な者
（延べ人数）（R3.12.1時点）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21">
      <t>サンソリョウホウ</t>
    </rPh>
    <rPh sb="22" eb="24">
      <t>カクタン</t>
    </rPh>
    <rPh sb="24" eb="26">
      <t>キュウイン</t>
    </rPh>
    <rPh sb="26" eb="27">
      <t>ナド</t>
    </rPh>
    <rPh sb="29" eb="31">
      <t>ヒツヨウ</t>
    </rPh>
    <rPh sb="32" eb="33">
      <t>モノ</t>
    </rPh>
    <rPh sb="35" eb="36">
      <t>ノ</t>
    </rPh>
    <rPh sb="37" eb="39">
      <t>ニンズウ</t>
    </rPh>
    <phoneticPr fontId="3"/>
  </si>
  <si>
    <t>全入所（居）者、利用者の数（延べ人数）
（R3.12.1時点）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phoneticPr fontId="3"/>
  </si>
  <si>
    <t>優先順位
実施主体、事業ごとに、優先順位を必ず入力してください。</t>
    <rPh sb="0" eb="2">
      <t>ユウセン</t>
    </rPh>
    <rPh sb="2" eb="4">
      <t>ジュンイ</t>
    </rPh>
    <rPh sb="5" eb="7">
      <t>ジッシ</t>
    </rPh>
    <rPh sb="7" eb="9">
      <t>シュタイ</t>
    </rPh>
    <rPh sb="10" eb="12">
      <t>ジギョウ</t>
    </rPh>
    <phoneticPr fontId="3"/>
  </si>
  <si>
    <t>地方負担額
（千円）※</t>
    <rPh sb="0" eb="2">
      <t>チホウ</t>
    </rPh>
    <rPh sb="2" eb="5">
      <t>フタンガク</t>
    </rPh>
    <rPh sb="5" eb="6">
      <t>テイガク</t>
    </rPh>
    <rPh sb="7" eb="8">
      <t>セン</t>
    </rPh>
    <rPh sb="8" eb="9">
      <t>エン</t>
    </rPh>
    <phoneticPr fontId="3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</si>
  <si>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3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</si>
  <si>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3"/>
  </si>
  <si>
    <t>対象経費の実支出（予定）額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5" eb="17">
      <t>センエン</t>
    </rPh>
    <phoneticPr fontId="3"/>
  </si>
  <si>
    <t>総事業費
（千円）</t>
    <rPh sb="0" eb="1">
      <t>ソウ</t>
    </rPh>
    <rPh sb="1" eb="4">
      <t>ジギョウヒ</t>
    </rPh>
    <rPh sb="6" eb="8">
      <t>センエン</t>
    </rPh>
    <phoneticPr fontId="3"/>
  </si>
  <si>
    <t>事業内容
（どのような危険性を改善するためのどのような事業内容か、具体的に明記）</t>
    <rPh sb="0" eb="1">
      <t>コト</t>
    </rPh>
    <rPh sb="1" eb="2">
      <t>ギョウ</t>
    </rPh>
    <rPh sb="2" eb="3">
      <t>ウチ</t>
    </rPh>
    <rPh sb="3" eb="4">
      <t>カタチ</t>
    </rPh>
    <phoneticPr fontId="3"/>
  </si>
  <si>
    <t>整備計画名</t>
    <rPh sb="0" eb="2">
      <t>セイビ</t>
    </rPh>
    <rPh sb="2" eb="4">
      <t>ケイカク</t>
    </rPh>
    <rPh sb="4" eb="5">
      <t>メイ</t>
    </rPh>
    <phoneticPr fontId="3"/>
  </si>
  <si>
    <t>施設の名称</t>
    <rPh sb="0" eb="2">
      <t>シセツ</t>
    </rPh>
    <rPh sb="3" eb="5">
      <t>メイショウ</t>
    </rPh>
    <phoneticPr fontId="3"/>
  </si>
  <si>
    <t>施設の種類</t>
    <rPh sb="0" eb="2">
      <t>シセツ</t>
    </rPh>
    <rPh sb="3" eb="5">
      <t>シュルイ</t>
    </rPh>
    <phoneticPr fontId="3"/>
  </si>
  <si>
    <t>実施主体（自治体名）</t>
    <rPh sb="0" eb="2">
      <t>ジッシ</t>
    </rPh>
    <rPh sb="2" eb="4">
      <t>シュタイ</t>
    </rPh>
    <rPh sb="5" eb="8">
      <t>ジチタイ</t>
    </rPh>
    <rPh sb="8" eb="9">
      <t>メイ</t>
    </rPh>
    <phoneticPr fontId="3"/>
  </si>
  <si>
    <t>市区町村</t>
    <rPh sb="0" eb="2">
      <t>シク</t>
    </rPh>
    <rPh sb="2" eb="4">
      <t>チョウソン</t>
    </rPh>
    <phoneticPr fontId="3"/>
  </si>
  <si>
    <t>都道府県
（入力不要）</t>
    <rPh sb="0" eb="4">
      <t>トドウフケン</t>
    </rPh>
    <rPh sb="6" eb="8">
      <t>ニュウリョク</t>
    </rPh>
    <rPh sb="8" eb="10">
      <t>フヨウ</t>
    </rPh>
    <phoneticPr fontId="3"/>
  </si>
  <si>
    <t>都道府県コード</t>
    <rPh sb="0" eb="4">
      <t>トドウフケン</t>
    </rPh>
    <phoneticPr fontId="3"/>
  </si>
  <si>
    <t>所管厚生局</t>
    <rPh sb="0" eb="2">
      <t>ショカン</t>
    </rPh>
    <rPh sb="2" eb="4">
      <t>コウセイ</t>
    </rPh>
    <rPh sb="4" eb="5">
      <t>キョク</t>
    </rPh>
    <phoneticPr fontId="3"/>
  </si>
  <si>
    <t>No.</t>
  </si>
  <si>
    <t>非常災害対策計画</t>
    <rPh sb="0" eb="2">
      <t>ヒジョウ</t>
    </rPh>
    <rPh sb="2" eb="4">
      <t>サイガイ</t>
    </rPh>
    <rPh sb="4" eb="6">
      <t>タイサク</t>
    </rPh>
    <rPh sb="6" eb="8">
      <t>ケイカク</t>
    </rPh>
    <phoneticPr fontId="3"/>
  </si>
  <si>
    <r>
      <t>認知症高齢者グループホーム等防災改修等支援事業</t>
    </r>
    <r>
      <rPr>
        <b/>
        <sz val="14"/>
        <color rgb="FFFF0000"/>
        <rFont val="游ゴシック"/>
        <family val="3"/>
        <charset val="128"/>
      </rPr>
      <t>（大規模修繕）</t>
    </r>
    <rPh sb="24" eb="27">
      <t>ダイキボ</t>
    </rPh>
    <rPh sb="27" eb="29">
      <t>シュウゼン</t>
    </rPh>
    <phoneticPr fontId="3"/>
  </si>
  <si>
    <t>(別添2）</t>
    <rPh sb="1" eb="2">
      <t>ベツ</t>
    </rPh>
    <rPh sb="2" eb="3">
      <t>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</si>
</sst>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%"/>
    <numFmt numFmtId="178" formatCode="#,##0.000_ "/>
    <numFmt numFmtId="179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38" fontId="5" fillId="0" borderId="0" xfId="2" applyNumberFormat="1" applyFont="1" applyFill="1" applyBorder="1" applyAlignment="1">
      <alignment horizontal="center" vertical="center" shrinkToFit="1"/>
    </xf>
    <xf numFmtId="3" fontId="2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176" fontId="10" fillId="0" borderId="1" xfId="0" applyNumberFormat="1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0" fontId="9" fillId="0" borderId="5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178" fontId="10" fillId="0" borderId="2" xfId="0" applyNumberFormat="1" applyFont="1" applyBorder="1" applyAlignment="1">
      <alignment vertical="center" wrapText="1"/>
    </xf>
    <xf numFmtId="179" fontId="10" fillId="2" borderId="2" xfId="0" applyNumberFormat="1" applyFont="1" applyFill="1" applyBorder="1" applyAlignment="1">
      <alignment vertical="center" wrapText="1"/>
    </xf>
    <xf numFmtId="38" fontId="15" fillId="0" borderId="2" xfId="3" applyFont="1" applyFill="1" applyBorder="1" applyAlignment="1">
      <alignment vertical="center" wrapText="1"/>
    </xf>
    <xf numFmtId="179" fontId="10" fillId="0" borderId="2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6" xfId="0" applyFont="1" applyBorder="1">
      <alignment vertical="center"/>
    </xf>
    <xf numFmtId="176" fontId="10" fillId="0" borderId="7" xfId="0" applyNumberFormat="1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77" fontId="10" fillId="2" borderId="11" xfId="0" applyNumberFormat="1" applyFont="1" applyFill="1" applyBorder="1" applyAlignment="1">
      <alignment vertical="center" wrapText="1"/>
    </xf>
    <xf numFmtId="176" fontId="10" fillId="0" borderId="11" xfId="0" applyNumberFormat="1" applyFont="1" applyBorder="1" applyAlignment="1">
      <alignment vertical="center" wrapText="1"/>
    </xf>
    <xf numFmtId="176" fontId="10" fillId="0" borderId="12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78" fontId="10" fillId="0" borderId="10" xfId="0" applyNumberFormat="1" applyFont="1" applyBorder="1" applyAlignment="1">
      <alignment vertical="center" wrapText="1"/>
    </xf>
    <xf numFmtId="179" fontId="10" fillId="2" borderId="10" xfId="0" applyNumberFormat="1" applyFont="1" applyFill="1" applyBorder="1" applyAlignment="1">
      <alignment vertical="center" wrapText="1"/>
    </xf>
    <xf numFmtId="38" fontId="15" fillId="0" borderId="10" xfId="3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0" fillId="0" borderId="13" xfId="0" applyFont="1" applyBorder="1">
      <alignment vertical="center"/>
    </xf>
    <xf numFmtId="176" fontId="10" fillId="0" borderId="14" xfId="0" applyNumberFormat="1" applyFont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177" fontId="10" fillId="2" borderId="15" xfId="0" applyNumberFormat="1" applyFont="1" applyFill="1" applyBorder="1" applyAlignment="1">
      <alignment vertical="center" wrapText="1"/>
    </xf>
    <xf numFmtId="176" fontId="10" fillId="0" borderId="15" xfId="0" applyNumberFormat="1" applyFont="1" applyBorder="1" applyAlignment="1">
      <alignment vertical="center" wrapText="1"/>
    </xf>
    <xf numFmtId="176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78" fontId="10" fillId="0" borderId="9" xfId="0" applyNumberFormat="1" applyFont="1" applyBorder="1" applyAlignment="1">
      <alignment vertical="center" wrapText="1"/>
    </xf>
    <xf numFmtId="179" fontId="10" fillId="2" borderId="9" xfId="0" applyNumberFormat="1" applyFont="1" applyFill="1" applyBorder="1" applyAlignment="1">
      <alignment vertical="center" wrapText="1"/>
    </xf>
    <xf numFmtId="38" fontId="15" fillId="0" borderId="9" xfId="3" applyFont="1" applyFill="1" applyBorder="1" applyAlignment="1">
      <alignment vertical="center" wrapText="1"/>
    </xf>
    <xf numFmtId="179" fontId="10" fillId="0" borderId="9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0" fillId="0" borderId="18" xfId="0" applyFont="1" applyBorder="1">
      <alignment vertical="center"/>
    </xf>
    <xf numFmtId="0" fontId="17" fillId="0" borderId="0" xfId="0" applyFo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38" fontId="18" fillId="2" borderId="21" xfId="1" applyFont="1" applyFill="1" applyBorder="1" applyAlignment="1">
      <alignment horizontal="center" vertical="center" wrapText="1"/>
    </xf>
    <xf numFmtId="38" fontId="10" fillId="0" borderId="21" xfId="1" applyFont="1" applyFill="1" applyBorder="1" applyAlignment="1">
      <alignment horizontal="center" vertical="center" wrapText="1"/>
    </xf>
    <xf numFmtId="38" fontId="18" fillId="0" borderId="22" xfId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</cellXfs>
  <cellStyles count="4">
    <cellStyle name="桁区切り" xfId="1" builtinId="6"/>
    <cellStyle name="桁区切り 4" xfId="3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80"/>
  <sheetViews>
    <sheetView tabSelected="1" view="pageBreakPreview" zoomScale="70" zoomScaleNormal="100" zoomScaleSheetLayoutView="70" workbookViewId="0">
      <pane ySplit="3" topLeftCell="A4" activePane="bottomLeft" state="frozen"/>
      <selection activeCell="L40" activeCellId="1" sqref="R20 L40"/>
      <selection pane="bottomLeft" activeCell="A4" sqref="A4"/>
    </sheetView>
  </sheetViews>
  <sheetFormatPr defaultColWidth="4.25" defaultRowHeight="12" x14ac:dyDescent="0.15"/>
  <cols>
    <col min="1" max="1" width="4.125" style="1" bestFit="1" customWidth="1"/>
    <col min="2" max="2" width="14.375" style="1" customWidth="1"/>
    <col min="3" max="3" width="9.75" style="1" customWidth="1"/>
    <col min="4" max="5" width="12.375" style="1" customWidth="1"/>
    <col min="6" max="6" width="17.125" style="1" customWidth="1"/>
    <col min="7" max="9" width="28.5" style="1" customWidth="1"/>
    <col min="10" max="10" width="43" style="1" customWidth="1"/>
    <col min="11" max="15" width="12.875" style="1" customWidth="1"/>
    <col min="16" max="16" width="16.125" style="1" customWidth="1"/>
    <col min="17" max="17" width="17" style="1" customWidth="1"/>
    <col min="18" max="18" width="21.75" style="1" customWidth="1"/>
    <col min="19" max="19" width="17" style="1" hidden="1" customWidth="1"/>
    <col min="20" max="21" width="10.625" style="1" customWidth="1"/>
    <col min="22" max="24" width="10.5" style="1" customWidth="1"/>
    <col min="25" max="25" width="11.625" style="1" customWidth="1"/>
    <col min="26" max="16384" width="4.25" style="1"/>
  </cols>
  <sheetData>
    <row r="1" spans="1:25" ht="19.5" thickBot="1" x14ac:dyDescent="0.2">
      <c r="N1" s="81"/>
      <c r="O1" s="80"/>
      <c r="Y1" s="79" t="s">
        <v>95</v>
      </c>
    </row>
    <row r="2" spans="1:25" ht="20.100000000000001" customHeight="1" thickBot="1" x14ac:dyDescent="0.2">
      <c r="A2" s="8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78"/>
      <c r="R2" s="9"/>
      <c r="S2" s="9"/>
      <c r="T2" s="9"/>
      <c r="U2" s="9"/>
      <c r="V2" s="9"/>
      <c r="W2" s="77" t="s">
        <v>93</v>
      </c>
      <c r="X2" s="76"/>
      <c r="Y2" s="9"/>
    </row>
    <row r="3" spans="1:25" s="65" customFormat="1" ht="96" customHeight="1" thickBot="1" x14ac:dyDescent="0.2">
      <c r="A3" s="75" t="s">
        <v>92</v>
      </c>
      <c r="B3" s="68" t="s">
        <v>91</v>
      </c>
      <c r="C3" s="68" t="s">
        <v>90</v>
      </c>
      <c r="D3" s="74" t="s">
        <v>89</v>
      </c>
      <c r="E3" s="68" t="s">
        <v>88</v>
      </c>
      <c r="F3" s="68" t="s">
        <v>87</v>
      </c>
      <c r="G3" s="68" t="s">
        <v>86</v>
      </c>
      <c r="H3" s="68" t="s">
        <v>85</v>
      </c>
      <c r="I3" s="68" t="s">
        <v>84</v>
      </c>
      <c r="J3" s="73" t="s">
        <v>83</v>
      </c>
      <c r="K3" s="68" t="s">
        <v>82</v>
      </c>
      <c r="L3" s="68" t="s">
        <v>81</v>
      </c>
      <c r="M3" s="68" t="s">
        <v>80</v>
      </c>
      <c r="N3" s="74" t="s">
        <v>79</v>
      </c>
      <c r="O3" s="73" t="s">
        <v>78</v>
      </c>
      <c r="P3" s="72" t="s">
        <v>77</v>
      </c>
      <c r="Q3" s="71" t="s">
        <v>76</v>
      </c>
      <c r="R3" s="70" t="s">
        <v>75</v>
      </c>
      <c r="S3" s="69" t="s">
        <v>74</v>
      </c>
      <c r="T3" s="68" t="s">
        <v>73</v>
      </c>
      <c r="U3" s="68" t="s">
        <v>72</v>
      </c>
      <c r="V3" s="68" t="s">
        <v>71</v>
      </c>
      <c r="W3" s="68" t="s">
        <v>70</v>
      </c>
      <c r="X3" s="67" t="s">
        <v>69</v>
      </c>
      <c r="Y3" s="66" t="s">
        <v>68</v>
      </c>
    </row>
    <row r="4" spans="1:25" ht="20.25" customHeight="1" x14ac:dyDescent="0.15">
      <c r="A4" s="64">
        <v>1</v>
      </c>
      <c r="B4" s="61"/>
      <c r="C4" s="62"/>
      <c r="D4" s="63" t="e">
        <f>VLOOKUP(C4,$C$30:$D$76,2)</f>
        <v>#N/A</v>
      </c>
      <c r="E4" s="62"/>
      <c r="F4" s="33"/>
      <c r="G4" s="33"/>
      <c r="H4" s="33"/>
      <c r="I4" s="61"/>
      <c r="J4" s="60"/>
      <c r="K4" s="59"/>
      <c r="L4" s="59"/>
      <c r="M4" s="58"/>
      <c r="N4" s="57"/>
      <c r="O4" s="56"/>
      <c r="P4" s="55"/>
      <c r="Q4" s="54"/>
      <c r="R4" s="53"/>
      <c r="S4" s="52" t="e">
        <f>R4/#REF!</f>
        <v>#REF!</v>
      </c>
      <c r="T4" s="51"/>
      <c r="U4" s="50"/>
      <c r="V4" s="50"/>
      <c r="W4" s="33"/>
      <c r="X4" s="32"/>
      <c r="Y4" s="49"/>
    </row>
    <row r="5" spans="1:25" ht="20.25" customHeight="1" x14ac:dyDescent="0.15">
      <c r="A5" s="48">
        <v>2</v>
      </c>
      <c r="B5" s="45"/>
      <c r="C5" s="46"/>
      <c r="D5" s="47" t="e">
        <f>VLOOKUP(C5,$C$30:$D$76,2)</f>
        <v>#N/A</v>
      </c>
      <c r="E5" s="46"/>
      <c r="F5" s="34"/>
      <c r="G5" s="34"/>
      <c r="H5" s="34"/>
      <c r="I5" s="45"/>
      <c r="J5" s="44"/>
      <c r="K5" s="43"/>
      <c r="L5" s="43"/>
      <c r="M5" s="42"/>
      <c r="N5" s="41"/>
      <c r="O5" s="40"/>
      <c r="P5" s="39"/>
      <c r="Q5" s="38"/>
      <c r="R5" s="37"/>
      <c r="S5" s="36" t="e">
        <f>R5/#REF!</f>
        <v>#REF!</v>
      </c>
      <c r="T5" s="35"/>
      <c r="U5" s="33"/>
      <c r="V5" s="33"/>
      <c r="W5" s="33"/>
      <c r="X5" s="32"/>
      <c r="Y5" s="31"/>
    </row>
    <row r="6" spans="1:25" ht="20.25" customHeight="1" x14ac:dyDescent="0.15">
      <c r="A6" s="48">
        <v>3</v>
      </c>
      <c r="B6" s="45"/>
      <c r="C6" s="46"/>
      <c r="D6" s="47" t="e">
        <f>VLOOKUP(C6,$C$30:$D$76,2)</f>
        <v>#N/A</v>
      </c>
      <c r="E6" s="46"/>
      <c r="F6" s="9"/>
      <c r="G6" s="34"/>
      <c r="H6" s="34"/>
      <c r="I6" s="45"/>
      <c r="J6" s="44"/>
      <c r="K6" s="43"/>
      <c r="L6" s="43"/>
      <c r="M6" s="42"/>
      <c r="N6" s="41"/>
      <c r="O6" s="40"/>
      <c r="P6" s="39"/>
      <c r="Q6" s="38"/>
      <c r="R6" s="37"/>
      <c r="S6" s="36" t="e">
        <f>R6/#REF!</f>
        <v>#REF!</v>
      </c>
      <c r="T6" s="35"/>
      <c r="U6" s="33"/>
      <c r="V6" s="34"/>
      <c r="W6" s="33"/>
      <c r="X6" s="32"/>
      <c r="Y6" s="31"/>
    </row>
    <row r="7" spans="1:25" ht="20.25" customHeight="1" x14ac:dyDescent="0.15">
      <c r="A7" s="48">
        <v>4</v>
      </c>
      <c r="B7" s="45"/>
      <c r="C7" s="46"/>
      <c r="D7" s="47" t="e">
        <f>VLOOKUP(C7,$C$30:$D$76,2)</f>
        <v>#N/A</v>
      </c>
      <c r="E7" s="46"/>
      <c r="F7" s="34"/>
      <c r="G7" s="34"/>
      <c r="H7" s="34"/>
      <c r="I7" s="45"/>
      <c r="J7" s="44"/>
      <c r="K7" s="43"/>
      <c r="L7" s="43"/>
      <c r="M7" s="42"/>
      <c r="N7" s="41"/>
      <c r="O7" s="40"/>
      <c r="P7" s="39"/>
      <c r="Q7" s="38"/>
      <c r="R7" s="37"/>
      <c r="S7" s="36" t="e">
        <f>R7/#REF!</f>
        <v>#REF!</v>
      </c>
      <c r="T7" s="35"/>
      <c r="U7" s="33"/>
      <c r="V7" s="34"/>
      <c r="W7" s="33"/>
      <c r="X7" s="32"/>
      <c r="Y7" s="31"/>
    </row>
    <row r="8" spans="1:25" ht="20.25" customHeight="1" x14ac:dyDescent="0.15">
      <c r="A8" s="48">
        <v>5</v>
      </c>
      <c r="B8" s="45"/>
      <c r="C8" s="46"/>
      <c r="D8" s="47" t="e">
        <f>VLOOKUP(C8,$C$30:$D$76,2)</f>
        <v>#N/A</v>
      </c>
      <c r="E8" s="46"/>
      <c r="F8" s="34"/>
      <c r="G8" s="34"/>
      <c r="H8" s="34"/>
      <c r="I8" s="45"/>
      <c r="J8" s="44"/>
      <c r="K8" s="43"/>
      <c r="L8" s="43"/>
      <c r="M8" s="42"/>
      <c r="N8" s="41"/>
      <c r="O8" s="40"/>
      <c r="P8" s="39"/>
      <c r="Q8" s="38"/>
      <c r="R8" s="37"/>
      <c r="S8" s="36" t="e">
        <f>R8/#REF!</f>
        <v>#REF!</v>
      </c>
      <c r="T8" s="35"/>
      <c r="U8" s="33"/>
      <c r="V8" s="34"/>
      <c r="W8" s="33"/>
      <c r="X8" s="32"/>
      <c r="Y8" s="31"/>
    </row>
    <row r="9" spans="1:25" ht="20.25" customHeight="1" x14ac:dyDescent="0.15">
      <c r="A9" s="48">
        <v>6</v>
      </c>
      <c r="B9" s="45"/>
      <c r="C9" s="46"/>
      <c r="D9" s="47" t="e">
        <f>VLOOKUP(C9,$C$30:$D$76,2)</f>
        <v>#N/A</v>
      </c>
      <c r="E9" s="46"/>
      <c r="F9" s="34"/>
      <c r="G9" s="34"/>
      <c r="H9" s="34"/>
      <c r="I9" s="45"/>
      <c r="J9" s="44"/>
      <c r="K9" s="43"/>
      <c r="L9" s="43"/>
      <c r="M9" s="42"/>
      <c r="N9" s="41"/>
      <c r="O9" s="40"/>
      <c r="P9" s="39"/>
      <c r="Q9" s="38"/>
      <c r="R9" s="37"/>
      <c r="S9" s="36" t="e">
        <f>R9/#REF!</f>
        <v>#REF!</v>
      </c>
      <c r="T9" s="35"/>
      <c r="U9" s="33"/>
      <c r="V9" s="34"/>
      <c r="W9" s="33"/>
      <c r="X9" s="32"/>
      <c r="Y9" s="31"/>
    </row>
    <row r="10" spans="1:25" ht="20.25" customHeight="1" x14ac:dyDescent="0.15">
      <c r="A10" s="48">
        <v>7</v>
      </c>
      <c r="B10" s="45"/>
      <c r="C10" s="46"/>
      <c r="D10" s="47" t="e">
        <f>VLOOKUP(C10,$C$30:$D$76,2)</f>
        <v>#N/A</v>
      </c>
      <c r="E10" s="46"/>
      <c r="F10" s="34"/>
      <c r="G10" s="34"/>
      <c r="H10" s="34"/>
      <c r="I10" s="45"/>
      <c r="J10" s="44"/>
      <c r="K10" s="43"/>
      <c r="L10" s="43"/>
      <c r="M10" s="42"/>
      <c r="N10" s="41"/>
      <c r="O10" s="40"/>
      <c r="P10" s="39"/>
      <c r="Q10" s="38"/>
      <c r="R10" s="37"/>
      <c r="S10" s="36" t="e">
        <f>R10/#REF!</f>
        <v>#REF!</v>
      </c>
      <c r="T10" s="35"/>
      <c r="U10" s="33"/>
      <c r="V10" s="34"/>
      <c r="W10" s="33"/>
      <c r="X10" s="32"/>
      <c r="Y10" s="31"/>
    </row>
    <row r="11" spans="1:25" ht="20.25" customHeight="1" x14ac:dyDescent="0.15">
      <c r="A11" s="48">
        <v>8</v>
      </c>
      <c r="B11" s="45"/>
      <c r="C11" s="46"/>
      <c r="D11" s="47" t="e">
        <f>VLOOKUP(C11,$C$30:$D$76,2)</f>
        <v>#N/A</v>
      </c>
      <c r="E11" s="46"/>
      <c r="F11" s="34"/>
      <c r="G11" s="34"/>
      <c r="H11" s="34"/>
      <c r="I11" s="45"/>
      <c r="J11" s="44"/>
      <c r="K11" s="43"/>
      <c r="L11" s="43"/>
      <c r="M11" s="42"/>
      <c r="N11" s="41"/>
      <c r="O11" s="40"/>
      <c r="P11" s="39"/>
      <c r="Q11" s="38"/>
      <c r="R11" s="37"/>
      <c r="S11" s="36" t="e">
        <f>R11/#REF!</f>
        <v>#REF!</v>
      </c>
      <c r="T11" s="35"/>
      <c r="U11" s="33"/>
      <c r="V11" s="34"/>
      <c r="W11" s="33"/>
      <c r="X11" s="32"/>
      <c r="Y11" s="31"/>
    </row>
    <row r="12" spans="1:25" ht="20.25" customHeight="1" x14ac:dyDescent="0.15">
      <c r="A12" s="48">
        <v>9</v>
      </c>
      <c r="B12" s="45"/>
      <c r="C12" s="46"/>
      <c r="D12" s="47" t="e">
        <f>VLOOKUP(C12,$C$30:$D$76,2)</f>
        <v>#N/A</v>
      </c>
      <c r="E12" s="46"/>
      <c r="F12" s="34"/>
      <c r="G12" s="34"/>
      <c r="H12" s="34"/>
      <c r="I12" s="45"/>
      <c r="J12" s="44"/>
      <c r="K12" s="43"/>
      <c r="L12" s="43"/>
      <c r="M12" s="42"/>
      <c r="N12" s="41"/>
      <c r="O12" s="40"/>
      <c r="P12" s="39"/>
      <c r="Q12" s="38"/>
      <c r="R12" s="37"/>
      <c r="S12" s="36" t="e">
        <f>R12/#REF!</f>
        <v>#REF!</v>
      </c>
      <c r="T12" s="35"/>
      <c r="U12" s="33"/>
      <c r="V12" s="34"/>
      <c r="W12" s="33"/>
      <c r="X12" s="32"/>
      <c r="Y12" s="31"/>
    </row>
    <row r="13" spans="1:25" ht="20.25" customHeight="1" x14ac:dyDescent="0.15">
      <c r="A13" s="48">
        <v>10</v>
      </c>
      <c r="B13" s="45"/>
      <c r="C13" s="46"/>
      <c r="D13" s="47" t="e">
        <f>VLOOKUP(C13,$C$30:$D$76,2)</f>
        <v>#N/A</v>
      </c>
      <c r="E13" s="46"/>
      <c r="F13" s="34"/>
      <c r="G13" s="34"/>
      <c r="H13" s="34"/>
      <c r="I13" s="45"/>
      <c r="J13" s="44"/>
      <c r="K13" s="43"/>
      <c r="L13" s="43"/>
      <c r="M13" s="42"/>
      <c r="N13" s="41"/>
      <c r="O13" s="40"/>
      <c r="P13" s="39"/>
      <c r="Q13" s="38"/>
      <c r="R13" s="37"/>
      <c r="S13" s="36" t="e">
        <f>R13/#REF!</f>
        <v>#REF!</v>
      </c>
      <c r="T13" s="35"/>
      <c r="U13" s="33"/>
      <c r="V13" s="34"/>
      <c r="W13" s="33"/>
      <c r="X13" s="32"/>
      <c r="Y13" s="31"/>
    </row>
    <row r="14" spans="1:25" ht="20.25" customHeight="1" x14ac:dyDescent="0.15">
      <c r="A14" s="48">
        <v>11</v>
      </c>
      <c r="B14" s="45"/>
      <c r="C14" s="46"/>
      <c r="D14" s="47" t="e">
        <f>VLOOKUP(C14,$C$30:$D$76,2)</f>
        <v>#N/A</v>
      </c>
      <c r="E14" s="46"/>
      <c r="F14" s="34"/>
      <c r="G14" s="34"/>
      <c r="H14" s="34"/>
      <c r="I14" s="45"/>
      <c r="J14" s="44"/>
      <c r="K14" s="43"/>
      <c r="L14" s="43"/>
      <c r="M14" s="42"/>
      <c r="N14" s="41"/>
      <c r="O14" s="40"/>
      <c r="P14" s="39"/>
      <c r="Q14" s="38"/>
      <c r="R14" s="37"/>
      <c r="S14" s="36" t="e">
        <f>R14/#REF!</f>
        <v>#REF!</v>
      </c>
      <c r="T14" s="35"/>
      <c r="U14" s="33"/>
      <c r="V14" s="34"/>
      <c r="W14" s="33"/>
      <c r="X14" s="32"/>
      <c r="Y14" s="31"/>
    </row>
    <row r="15" spans="1:25" ht="20.25" customHeight="1" x14ac:dyDescent="0.15">
      <c r="A15" s="48">
        <v>12</v>
      </c>
      <c r="B15" s="45"/>
      <c r="C15" s="46"/>
      <c r="D15" s="47" t="e">
        <f>VLOOKUP(C15,$C$30:$D$76,2)</f>
        <v>#N/A</v>
      </c>
      <c r="E15" s="46"/>
      <c r="F15" s="34"/>
      <c r="G15" s="34"/>
      <c r="H15" s="34"/>
      <c r="I15" s="45"/>
      <c r="J15" s="44"/>
      <c r="K15" s="43"/>
      <c r="L15" s="43"/>
      <c r="M15" s="42"/>
      <c r="N15" s="41"/>
      <c r="O15" s="40"/>
      <c r="P15" s="39"/>
      <c r="Q15" s="38"/>
      <c r="R15" s="37"/>
      <c r="S15" s="36" t="e">
        <f>R15/#REF!</f>
        <v>#REF!</v>
      </c>
      <c r="T15" s="35"/>
      <c r="U15" s="33"/>
      <c r="V15" s="34"/>
      <c r="W15" s="33"/>
      <c r="X15" s="32"/>
      <c r="Y15" s="31"/>
    </row>
    <row r="16" spans="1:25" ht="20.25" customHeight="1" x14ac:dyDescent="0.15">
      <c r="A16" s="48">
        <v>13</v>
      </c>
      <c r="B16" s="45"/>
      <c r="C16" s="46"/>
      <c r="D16" s="47" t="e">
        <f>VLOOKUP(C16,$C$30:$D$76,2)</f>
        <v>#N/A</v>
      </c>
      <c r="E16" s="46"/>
      <c r="F16" s="34"/>
      <c r="G16" s="34"/>
      <c r="H16" s="34"/>
      <c r="I16" s="45"/>
      <c r="J16" s="44"/>
      <c r="K16" s="43"/>
      <c r="L16" s="43"/>
      <c r="M16" s="42"/>
      <c r="N16" s="41"/>
      <c r="O16" s="40"/>
      <c r="P16" s="39"/>
      <c r="Q16" s="38"/>
      <c r="R16" s="37"/>
      <c r="S16" s="36" t="e">
        <f>R16/#REF!</f>
        <v>#REF!</v>
      </c>
      <c r="T16" s="35"/>
      <c r="U16" s="33"/>
      <c r="V16" s="34"/>
      <c r="W16" s="33"/>
      <c r="X16" s="32"/>
      <c r="Y16" s="31"/>
    </row>
    <row r="17" spans="1:25" ht="20.25" customHeight="1" x14ac:dyDescent="0.15">
      <c r="A17" s="48">
        <v>14</v>
      </c>
      <c r="B17" s="45"/>
      <c r="C17" s="46"/>
      <c r="D17" s="47" t="e">
        <f>VLOOKUP(C17,$C$30:$D$76,2)</f>
        <v>#N/A</v>
      </c>
      <c r="E17" s="46"/>
      <c r="F17" s="34"/>
      <c r="G17" s="34"/>
      <c r="H17" s="34"/>
      <c r="I17" s="45"/>
      <c r="J17" s="44"/>
      <c r="K17" s="43"/>
      <c r="L17" s="43"/>
      <c r="M17" s="42"/>
      <c r="N17" s="41"/>
      <c r="O17" s="40"/>
      <c r="P17" s="39"/>
      <c r="Q17" s="38"/>
      <c r="R17" s="37"/>
      <c r="S17" s="36" t="e">
        <f>R17/#REF!</f>
        <v>#REF!</v>
      </c>
      <c r="T17" s="35"/>
      <c r="U17" s="33"/>
      <c r="V17" s="34"/>
      <c r="W17" s="33"/>
      <c r="X17" s="32"/>
      <c r="Y17" s="31"/>
    </row>
    <row r="18" spans="1:25" ht="20.25" customHeight="1" thickBot="1" x14ac:dyDescent="0.2">
      <c r="A18" s="30">
        <v>15</v>
      </c>
      <c r="B18" s="27"/>
      <c r="C18" s="28"/>
      <c r="D18" s="29" t="e">
        <f>VLOOKUP(C18,$C$30:$D$76,2)</f>
        <v>#N/A</v>
      </c>
      <c r="E18" s="28"/>
      <c r="F18" s="15"/>
      <c r="G18" s="15"/>
      <c r="H18" s="15"/>
      <c r="I18" s="27"/>
      <c r="J18" s="26"/>
      <c r="K18" s="25"/>
      <c r="L18" s="25"/>
      <c r="M18" s="24"/>
      <c r="N18" s="23"/>
      <c r="O18" s="22"/>
      <c r="P18" s="21"/>
      <c r="Q18" s="20"/>
      <c r="R18" s="19"/>
      <c r="S18" s="18" t="e">
        <f>R18/#REF!</f>
        <v>#REF!</v>
      </c>
      <c r="T18" s="17"/>
      <c r="U18" s="16"/>
      <c r="V18" s="15"/>
      <c r="W18" s="15"/>
      <c r="X18" s="15"/>
      <c r="Y18" s="14"/>
    </row>
    <row r="19" spans="1:25" s="7" customFormat="1" ht="20.25" customHeight="1" x14ac:dyDescent="0.15">
      <c r="A19" s="13" t="s">
        <v>67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2"/>
      <c r="R19" s="8"/>
      <c r="S19" s="8"/>
      <c r="T19" s="8"/>
      <c r="U19" s="8"/>
      <c r="V19" s="8"/>
      <c r="W19" s="8"/>
      <c r="X19" s="8"/>
      <c r="Y19" s="8"/>
    </row>
    <row r="20" spans="1:25" s="7" customFormat="1" ht="20.25" customHeight="1" x14ac:dyDescent="0.15">
      <c r="A20" s="8" t="s">
        <v>66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10" customFormat="1" ht="20.100000000000001" customHeight="1" x14ac:dyDescent="0.15">
      <c r="A21" s="11" t="s">
        <v>65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7" customFormat="1" ht="20.25" customHeight="1" x14ac:dyDescent="0.15">
      <c r="A22" s="8" t="s">
        <v>64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10" customFormat="1" ht="20.100000000000001" customHeight="1" x14ac:dyDescent="0.15">
      <c r="A23" s="8" t="s">
        <v>63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7" customFormat="1" ht="20.2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8"/>
      <c r="S24" s="8"/>
      <c r="T24" s="8"/>
      <c r="U24" s="8"/>
      <c r="V24" s="8"/>
      <c r="W24" s="8"/>
      <c r="X24" s="8"/>
      <c r="Y24" s="8"/>
    </row>
    <row r="25" spans="1:25" ht="20.25" customHeight="1" x14ac:dyDescent="0.15"/>
    <row r="26" spans="1:25" ht="20.25" customHeight="1" x14ac:dyDescent="0.15"/>
    <row r="27" spans="1:25" ht="19.5" customHeight="1" x14ac:dyDescent="0.15"/>
    <row r="28" spans="1:25" ht="19.5" customHeight="1" x14ac:dyDescent="0.15"/>
    <row r="30" spans="1:25" ht="13.5" x14ac:dyDescent="0.15">
      <c r="C30" s="4">
        <v>1</v>
      </c>
      <c r="D30" s="3" t="s">
        <v>62</v>
      </c>
      <c r="G30" s="1" t="s">
        <v>61</v>
      </c>
      <c r="M30" s="6">
        <v>1540</v>
      </c>
    </row>
    <row r="31" spans="1:25" ht="13.5" x14ac:dyDescent="0.15">
      <c r="C31" s="4">
        <v>2</v>
      </c>
      <c r="D31" s="3" t="s">
        <v>60</v>
      </c>
      <c r="G31" s="1" t="s">
        <v>59</v>
      </c>
      <c r="M31" s="1">
        <v>773</v>
      </c>
    </row>
    <row r="32" spans="1:25" ht="13.5" x14ac:dyDescent="0.15">
      <c r="C32" s="4">
        <v>3</v>
      </c>
      <c r="D32" s="3" t="s">
        <v>58</v>
      </c>
      <c r="G32" s="1" t="s">
        <v>57</v>
      </c>
    </row>
    <row r="33" spans="3:16" ht="13.5" x14ac:dyDescent="0.15">
      <c r="C33" s="4">
        <v>4</v>
      </c>
      <c r="D33" s="3" t="s">
        <v>56</v>
      </c>
      <c r="G33" s="1" t="s">
        <v>55</v>
      </c>
    </row>
    <row r="34" spans="3:16" ht="13.5" x14ac:dyDescent="0.15">
      <c r="C34" s="4">
        <v>5</v>
      </c>
      <c r="D34" s="3" t="s">
        <v>54</v>
      </c>
      <c r="G34" s="1" t="s">
        <v>53</v>
      </c>
    </row>
    <row r="35" spans="3:16" ht="13.5" x14ac:dyDescent="0.15">
      <c r="C35" s="4">
        <v>6</v>
      </c>
      <c r="D35" s="5" t="s">
        <v>52</v>
      </c>
      <c r="G35" s="1" t="s">
        <v>51</v>
      </c>
    </row>
    <row r="36" spans="3:16" ht="13.5" x14ac:dyDescent="0.15">
      <c r="C36" s="4">
        <v>7</v>
      </c>
      <c r="D36" s="5" t="s">
        <v>50</v>
      </c>
      <c r="G36" s="1" t="s">
        <v>49</v>
      </c>
    </row>
    <row r="37" spans="3:16" ht="13.5" x14ac:dyDescent="0.15">
      <c r="C37" s="4">
        <v>8</v>
      </c>
      <c r="D37" s="3" t="s">
        <v>48</v>
      </c>
      <c r="G37" s="1" t="s">
        <v>47</v>
      </c>
    </row>
    <row r="38" spans="3:16" ht="13.5" x14ac:dyDescent="0.15">
      <c r="C38" s="4">
        <v>9</v>
      </c>
      <c r="D38" s="3" t="s">
        <v>46</v>
      </c>
      <c r="G38" s="1" t="s">
        <v>45</v>
      </c>
    </row>
    <row r="39" spans="3:16" ht="13.5" x14ac:dyDescent="0.15">
      <c r="C39" s="4">
        <v>10</v>
      </c>
      <c r="D39" s="3" t="s">
        <v>44</v>
      </c>
      <c r="G39" s="1" t="s">
        <v>43</v>
      </c>
    </row>
    <row r="40" spans="3:16" ht="13.5" x14ac:dyDescent="0.15">
      <c r="C40" s="4">
        <v>11</v>
      </c>
      <c r="D40" s="3" t="s">
        <v>42</v>
      </c>
      <c r="G40" s="1" t="s">
        <v>41</v>
      </c>
    </row>
    <row r="41" spans="3:16" ht="13.5" x14ac:dyDescent="0.15">
      <c r="C41" s="4">
        <v>12</v>
      </c>
      <c r="D41" s="3" t="s">
        <v>40</v>
      </c>
      <c r="G41" s="1" t="s">
        <v>39</v>
      </c>
    </row>
    <row r="42" spans="3:16" ht="13.5" x14ac:dyDescent="0.15">
      <c r="C42" s="4">
        <v>13</v>
      </c>
      <c r="D42" s="3" t="s">
        <v>38</v>
      </c>
      <c r="G42" s="1" t="s">
        <v>37</v>
      </c>
    </row>
    <row r="43" spans="3:16" ht="13.5" x14ac:dyDescent="0.15">
      <c r="C43" s="4">
        <v>14</v>
      </c>
      <c r="D43" s="3" t="s">
        <v>36</v>
      </c>
      <c r="G43" s="1" t="s">
        <v>35</v>
      </c>
    </row>
    <row r="44" spans="3:16" ht="13.5" x14ac:dyDescent="0.15">
      <c r="C44" s="4">
        <v>15</v>
      </c>
      <c r="D44" s="3" t="s">
        <v>34</v>
      </c>
      <c r="G44" s="1" t="s">
        <v>33</v>
      </c>
      <c r="P44" s="2"/>
    </row>
    <row r="45" spans="3:16" ht="13.5" x14ac:dyDescent="0.15">
      <c r="C45" s="4">
        <v>16</v>
      </c>
      <c r="D45" s="3" t="s">
        <v>32</v>
      </c>
      <c r="G45" s="1" t="s">
        <v>31</v>
      </c>
      <c r="P45" s="2"/>
    </row>
    <row r="46" spans="3:16" ht="13.5" x14ac:dyDescent="0.15">
      <c r="C46" s="4">
        <v>17</v>
      </c>
      <c r="D46" s="3" t="s">
        <v>30</v>
      </c>
      <c r="P46" s="2"/>
    </row>
    <row r="47" spans="3:16" ht="13.5" x14ac:dyDescent="0.15">
      <c r="C47" s="4">
        <v>18</v>
      </c>
      <c r="D47" s="3" t="s">
        <v>29</v>
      </c>
      <c r="P47" s="2"/>
    </row>
    <row r="48" spans="3:16" ht="13.5" x14ac:dyDescent="0.15">
      <c r="C48" s="4">
        <v>19</v>
      </c>
      <c r="D48" s="3" t="s">
        <v>28</v>
      </c>
      <c r="P48" s="2"/>
    </row>
    <row r="49" spans="3:16" ht="13.5" x14ac:dyDescent="0.15">
      <c r="C49" s="4">
        <v>20</v>
      </c>
      <c r="D49" s="3" t="s">
        <v>27</v>
      </c>
      <c r="P49" s="2"/>
    </row>
    <row r="50" spans="3:16" ht="13.5" x14ac:dyDescent="0.15">
      <c r="C50" s="4">
        <v>21</v>
      </c>
      <c r="D50" s="3" t="s">
        <v>26</v>
      </c>
      <c r="P50" s="2"/>
    </row>
    <row r="51" spans="3:16" ht="13.5" x14ac:dyDescent="0.15">
      <c r="C51" s="4">
        <v>22</v>
      </c>
      <c r="D51" s="3" t="s">
        <v>25</v>
      </c>
      <c r="P51" s="2"/>
    </row>
    <row r="52" spans="3:16" ht="13.5" x14ac:dyDescent="0.15">
      <c r="C52" s="4">
        <v>23</v>
      </c>
      <c r="D52" s="3" t="s">
        <v>24</v>
      </c>
      <c r="P52" s="2"/>
    </row>
    <row r="53" spans="3:16" ht="13.5" x14ac:dyDescent="0.15">
      <c r="C53" s="4">
        <v>24</v>
      </c>
      <c r="D53" s="3" t="s">
        <v>23</v>
      </c>
      <c r="P53" s="2"/>
    </row>
    <row r="54" spans="3:16" ht="13.5" x14ac:dyDescent="0.15">
      <c r="C54" s="4">
        <v>25</v>
      </c>
      <c r="D54" s="3" t="s">
        <v>22</v>
      </c>
      <c r="P54" s="2"/>
    </row>
    <row r="55" spans="3:16" ht="13.5" x14ac:dyDescent="0.15">
      <c r="C55" s="4">
        <v>26</v>
      </c>
      <c r="D55" s="3" t="s">
        <v>21</v>
      </c>
      <c r="P55" s="2"/>
    </row>
    <row r="56" spans="3:16" ht="13.5" x14ac:dyDescent="0.15">
      <c r="C56" s="4">
        <v>27</v>
      </c>
      <c r="D56" s="3" t="s">
        <v>20</v>
      </c>
      <c r="P56" s="2"/>
    </row>
    <row r="57" spans="3:16" ht="13.5" x14ac:dyDescent="0.15">
      <c r="C57" s="4">
        <v>28</v>
      </c>
      <c r="D57" s="3" t="s">
        <v>19</v>
      </c>
      <c r="P57" s="2"/>
    </row>
    <row r="58" spans="3:16" ht="13.5" x14ac:dyDescent="0.15">
      <c r="C58" s="4">
        <v>29</v>
      </c>
      <c r="D58" s="3" t="s">
        <v>18</v>
      </c>
      <c r="P58" s="2"/>
    </row>
    <row r="59" spans="3:16" ht="13.5" x14ac:dyDescent="0.15">
      <c r="C59" s="4">
        <v>30</v>
      </c>
      <c r="D59" s="3" t="s">
        <v>17</v>
      </c>
      <c r="P59" s="2"/>
    </row>
    <row r="60" spans="3:16" ht="13.5" x14ac:dyDescent="0.15">
      <c r="C60" s="4">
        <v>31</v>
      </c>
      <c r="D60" s="3" t="s">
        <v>16</v>
      </c>
      <c r="P60" s="2"/>
    </row>
    <row r="61" spans="3:16" ht="13.5" x14ac:dyDescent="0.15">
      <c r="C61" s="4">
        <v>32</v>
      </c>
      <c r="D61" s="3" t="s">
        <v>15</v>
      </c>
      <c r="P61" s="2"/>
    </row>
    <row r="62" spans="3:16" ht="13.5" x14ac:dyDescent="0.15">
      <c r="C62" s="4">
        <v>33</v>
      </c>
      <c r="D62" s="3" t="s">
        <v>14</v>
      </c>
      <c r="P62" s="2"/>
    </row>
    <row r="63" spans="3:16" ht="13.5" x14ac:dyDescent="0.15">
      <c r="C63" s="4">
        <v>34</v>
      </c>
      <c r="D63" s="3" t="s">
        <v>13</v>
      </c>
      <c r="P63" s="2"/>
    </row>
    <row r="64" spans="3:16" ht="13.5" x14ac:dyDescent="0.15">
      <c r="C64" s="4">
        <v>35</v>
      </c>
      <c r="D64" s="3" t="s">
        <v>12</v>
      </c>
      <c r="P64" s="2"/>
    </row>
    <row r="65" spans="3:16" ht="13.5" x14ac:dyDescent="0.15">
      <c r="C65" s="4">
        <v>36</v>
      </c>
      <c r="D65" s="3" t="s">
        <v>11</v>
      </c>
      <c r="P65" s="2"/>
    </row>
    <row r="66" spans="3:16" ht="13.5" x14ac:dyDescent="0.15">
      <c r="C66" s="4">
        <v>37</v>
      </c>
      <c r="D66" s="3" t="s">
        <v>10</v>
      </c>
      <c r="P66" s="2"/>
    </row>
    <row r="67" spans="3:16" ht="13.5" x14ac:dyDescent="0.15">
      <c r="C67" s="4">
        <v>38</v>
      </c>
      <c r="D67" s="3" t="s">
        <v>9</v>
      </c>
      <c r="P67" s="2"/>
    </row>
    <row r="68" spans="3:16" ht="13.5" x14ac:dyDescent="0.15">
      <c r="C68" s="4">
        <v>39</v>
      </c>
      <c r="D68" s="3" t="s">
        <v>8</v>
      </c>
      <c r="P68" s="2"/>
    </row>
    <row r="69" spans="3:16" ht="13.5" x14ac:dyDescent="0.15">
      <c r="C69" s="4">
        <v>40</v>
      </c>
      <c r="D69" s="3" t="s">
        <v>7</v>
      </c>
      <c r="P69" s="2"/>
    </row>
    <row r="70" spans="3:16" ht="13.5" x14ac:dyDescent="0.15">
      <c r="C70" s="4">
        <v>41</v>
      </c>
      <c r="D70" s="3" t="s">
        <v>6</v>
      </c>
      <c r="P70" s="2"/>
    </row>
    <row r="71" spans="3:16" ht="13.5" x14ac:dyDescent="0.15">
      <c r="C71" s="4">
        <v>42</v>
      </c>
      <c r="D71" s="3" t="s">
        <v>5</v>
      </c>
      <c r="P71" s="2"/>
    </row>
    <row r="72" spans="3:16" ht="13.5" x14ac:dyDescent="0.15">
      <c r="C72" s="4">
        <v>43</v>
      </c>
      <c r="D72" s="3" t="s">
        <v>4</v>
      </c>
      <c r="P72" s="2"/>
    </row>
    <row r="73" spans="3:16" ht="13.5" x14ac:dyDescent="0.15">
      <c r="C73" s="4">
        <v>44</v>
      </c>
      <c r="D73" s="3" t="s">
        <v>3</v>
      </c>
      <c r="P73" s="2"/>
    </row>
    <row r="74" spans="3:16" ht="13.5" x14ac:dyDescent="0.15">
      <c r="C74" s="4">
        <v>45</v>
      </c>
      <c r="D74" s="3" t="s">
        <v>2</v>
      </c>
      <c r="P74" s="2"/>
    </row>
    <row r="75" spans="3:16" ht="13.5" x14ac:dyDescent="0.15">
      <c r="C75" s="4">
        <v>46</v>
      </c>
      <c r="D75" s="3" t="s">
        <v>1</v>
      </c>
      <c r="P75" s="2"/>
    </row>
    <row r="76" spans="3:16" ht="13.5" x14ac:dyDescent="0.15">
      <c r="C76" s="4">
        <v>47</v>
      </c>
      <c r="D76" s="3" t="s">
        <v>0</v>
      </c>
      <c r="P76" s="2"/>
    </row>
    <row r="77" spans="3:16" x14ac:dyDescent="0.15">
      <c r="P77" s="2"/>
    </row>
    <row r="78" spans="3:16" x14ac:dyDescent="0.15">
      <c r="P78" s="2"/>
    </row>
    <row r="79" spans="3:16" x14ac:dyDescent="0.15">
      <c r="P79" s="2"/>
    </row>
    <row r="80" spans="3:16" x14ac:dyDescent="0.15">
      <c r="P80" s="2"/>
    </row>
  </sheetData>
  <dataConsolidate/>
  <mergeCells count="1">
    <mergeCell ref="W2:X2"/>
  </mergeCells>
  <phoneticPr fontId="3"/>
  <dataValidations count="13">
    <dataValidation allowBlank="1" showInputMessage="1" showErrorMessage="1" promptTitle="作成時期について" prompt="非常災害対策計画において「作成見込み」と回答した場合、具体的な日付を明記してください。" sqref="X4:X18"/>
    <dataValidation type="list" allowBlank="1" showInputMessage="1" showErrorMessage="1" errorTitle="ドロップダウンリストより選択してください" promptTitle="非常災害対策計画の作成について" prompt="対象施設についてBCP非常災害対策計画を作成している場合は「作成済み」を作成を見込んでいる（具体的な期間が見込めている場合）は「作成見込み」を、未作成であれば「未作成」を選択してください。_x000a_＊見込みの場合は右欄に具体的な日付を記載ください。" sqref="W4:W18">
      <formula1>"作成済み,作成見込み,未作成"</formula1>
    </dataValidation>
    <dataValidation allowBlank="1" showErrorMessage="1" promptTitle="内示を受ける自治体名" prompt="事業実施主体となる自治体名を記入ください。内示は記入いただいた自治体宛となります。（補助対象施設種別との整合性に注意ください）" sqref="F4:F18"/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V4:V18">
      <formula1>"有,無"</formula1>
    </dataValidation>
    <dataValidation type="list" allowBlank="1" showInputMessage="1" showErrorMessage="1" promptTitle="ドロップダウンリストより選択してください" sqref="G4:G18">
      <formula1>$G$30:$G$45</formula1>
    </dataValidation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N4:N18"/>
    <dataValidation showInputMessage="1" showErrorMessage="1" errorTitle="ドロップダウンリストより選択してください" promptTitle="千円単位" prompt="千円単位で記載してください" sqref="K4:L18"/>
    <dataValidation allowBlank="1" showErrorMessage="1" promptTitle="年月日を記載してください" prompt="書式設定を変更せずに、年月日を記載してください" sqref="Y4:Y18 R4:S18 Q4:Q17"/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E4:E18"/>
    <dataValidation type="list" allowBlank="1" showInputMessage="1" showErrorMessage="1" errorTitle="ドロップダウンリストより選択してください" promptTitle="ドロップダウンリストより選択してください" prompt="ドロップダウンリストより施設の種類に応じて補助単価7,730（千円）、15,400（千円）を選択してください" sqref="M4:M18">
      <formula1>"7，730,15，400"</formula1>
    </dataValidation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T4:T18">
      <formula1>"有,無"</formula1>
    </dataValidation>
    <dataValidation showErrorMessage="1" errorTitle="ドロップダウンリストより選択してください" promptTitle="地方負担額の入力" prompt="非常用自家発電整備事業に該当しかつ、国の補助率10/10（定額）を超えた部分について地方負担をしている場合は、その金額を入力してください。_x000a_千円未満は、小数点以下で入力てください。_x000a_（123,456円→123.456）" sqref="O4:O18"/>
    <dataValidation type="list" allowBlank="1" showInputMessage="1" showErrorMessage="1" errorTitle="ドロップダウンリストより選択してください" promptTitle="福祉避難所の指定（協定）状況について" prompt="対象施設について、協議書提出期限までに福祉避難所の指定または協定がある場合は「有」を指定または協定がない場合は「無」を選択してください。" sqref="U4:U18">
      <formula1>"有,無"</formula1>
    </dataValidation>
  </dataValidations>
  <pageMargins left="0.93" right="0.16" top="0.74803149606299213" bottom="0.74803149606299213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防災改修（大規模修繕) </vt:lpstr>
      <vt:lpstr>'防災改修（大規模修繕) '!Print_Area</vt:lpstr>
    </vt:vector>
  </TitlesOfParts>
  <Company>旭川市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kaigokourei113</dc:creator>
  <cp:lastModifiedBy>kaigokourei113</cp:lastModifiedBy>
  <dcterms:created xsi:type="dcterms:W3CDTF">2022-05-13T11:41:52Z</dcterms:created>
  <dcterms:modified xsi:type="dcterms:W3CDTF">2022-05-13T11:42:24Z</dcterms:modified>
</cp:coreProperties>
</file>