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別紙6　参考" sheetId="1" r:id="rId1"/>
  </sheets>
  <definedNames>
    <definedName name="_xlnm.Print_Area" localSheetId="0">'別紙6　参考'!$A$1:$BC$21</definedName>
    <definedName name="_xlnm.Print_Titles" localSheetId="0">'別紙6　参考'!$2:$6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<sst xmlns="http://schemas.openxmlformats.org/spreadsheetml/2006/main" xmlns:r="http://schemas.openxmlformats.org/officeDocument/2006/relationships" count="20" uniqueCount="20">
  <si>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氏　　名</t>
    <rPh sb="0" eb="1">
      <t>シ</t>
    </rPh>
    <rPh sb="3" eb="4">
      <t>メイ</t>
    </rPh>
    <phoneticPr fontId="1"/>
  </si>
  <si>
    <t>平均休日日数の割合（休日率）の算出シート</t>
    <rPh sb="0" eb="2">
      <t>ヘイキン</t>
    </rPh>
    <rPh sb="2" eb="4">
      <t>キュウジツ</t>
    </rPh>
    <rPh sb="4" eb="6">
      <t>ニッスウ</t>
    </rPh>
    <rPh sb="7" eb="9">
      <t>ワリアイ</t>
    </rPh>
    <rPh sb="10" eb="12">
      <t>キュウジツ</t>
    </rPh>
    <rPh sb="12" eb="13">
      <t>リツ</t>
    </rPh>
    <rPh sb="15" eb="17">
      <t>サンシュツ</t>
    </rPh>
    <phoneticPr fontId="1"/>
  </si>
  <si>
    <t>通期の週休２日</t>
    <rPh sb="0" eb="2">
      <t>ツウキ</t>
    </rPh>
    <rPh sb="3" eb="5">
      <t>シュウキュウ</t>
    </rPh>
    <rPh sb="6" eb="7">
      <t>ニチ</t>
    </rPh>
    <phoneticPr fontId="1"/>
  </si>
  <si>
    <t>〇月</t>
    <rPh sb="1" eb="2">
      <t>ツキ</t>
    </rPh>
    <phoneticPr fontId="1"/>
  </si>
  <si>
    <t>N0.</t>
  </si>
  <si>
    <t>旭川建設(株)</t>
    <rPh sb="0" eb="2">
      <t>アサヒカワ</t>
    </rPh>
    <rPh sb="2" eb="4">
      <t>ケンセツ</t>
    </rPh>
    <rPh sb="4" eb="7">
      <t>カブ</t>
    </rPh>
    <phoneticPr fontId="1"/>
  </si>
  <si>
    <t>平均</t>
    <rPh sb="0" eb="2">
      <t>ヘイキン</t>
    </rPh>
    <phoneticPr fontId="1"/>
  </si>
  <si>
    <t>.</t>
  </si>
  <si>
    <t>会　社　名</t>
    <rPh sb="0" eb="1">
      <t>カイ</t>
    </rPh>
    <rPh sb="2" eb="3">
      <t>シャ</t>
    </rPh>
    <rPh sb="4" eb="5">
      <t>ナ</t>
    </rPh>
    <phoneticPr fontId="1"/>
  </si>
  <si>
    <t>対象期間</t>
    <rPh sb="0" eb="2">
      <t>タイショウ</t>
    </rPh>
    <rPh sb="2" eb="4">
      <t>キカン</t>
    </rPh>
    <phoneticPr fontId="1"/>
  </si>
  <si>
    <t>休日</t>
    <rPh sb="0" eb="2">
      <t>キュウジツ</t>
    </rPh>
    <phoneticPr fontId="1"/>
  </si>
  <si>
    <t>月単位の週休２日</t>
    <rPh sb="0" eb="3">
      <t>ツキタンイ</t>
    </rPh>
    <rPh sb="4" eb="6">
      <t>シュウキュウ</t>
    </rPh>
    <rPh sb="7" eb="8">
      <t>ニチ</t>
    </rPh>
    <phoneticPr fontId="1"/>
  </si>
  <si>
    <t>休日率</t>
    <rPh sb="0" eb="2">
      <t>キュウジツ</t>
    </rPh>
    <rPh sb="2" eb="3">
      <t>リツ</t>
    </rPh>
    <phoneticPr fontId="1"/>
  </si>
  <si>
    <t>対象日</t>
    <rPh sb="0" eb="2">
      <t>タイショウ</t>
    </rPh>
    <rPh sb="2" eb="3">
      <t>ニチ</t>
    </rPh>
    <phoneticPr fontId="1"/>
  </si>
  <si>
    <t>(株)旭川</t>
    <rPh sb="0" eb="3">
      <t>カブ</t>
    </rPh>
    <rPh sb="3" eb="5">
      <t>アサヒカワ</t>
    </rPh>
    <phoneticPr fontId="1"/>
  </si>
  <si>
    <t>旭川　太郎</t>
    <rPh sb="0" eb="2">
      <t>アサヒカワ</t>
    </rPh>
    <rPh sb="3" eb="5">
      <t>タロウ</t>
    </rPh>
    <phoneticPr fontId="1"/>
  </si>
  <si>
    <t>旭川　次郎</t>
    <rPh sb="0" eb="2">
      <t>アサヒカワ</t>
    </rPh>
    <rPh sb="3" eb="5">
      <t>ジロウ</t>
    </rPh>
    <phoneticPr fontId="1"/>
  </si>
  <si>
    <t>旭川　三郎</t>
    <rPh sb="0" eb="2">
      <t>アサヒカワ</t>
    </rPh>
    <rPh sb="3" eb="5">
      <t>サブロウ</t>
    </rPh>
    <phoneticPr fontId="1"/>
  </si>
  <si>
    <t>旭建　次郎</t>
    <rPh sb="0" eb="1">
      <t>キョク</t>
    </rPh>
    <rPh sb="1" eb="2">
      <t>タテ</t>
    </rPh>
    <rPh sb="3" eb="5">
      <t>ジロウ</t>
    </rPh>
    <phoneticPr fontId="1"/>
  </si>
  <si>
    <t>旭建　太郎</t>
    <rPh sb="0" eb="1">
      <t>キョク</t>
    </rPh>
    <rPh sb="1" eb="2">
      <t>ケン</t>
    </rPh>
    <rPh sb="3" eb="5">
      <t>タロウ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</si>
</sst>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16"/>
      <color theme="1"/>
      <name val="ＭＳ Ｐゴシック"/>
    </font>
    <font>
      <sz val="11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1"/>
      <color rgb="FFFF0000"/>
      <name val="ＭＳ Ｐゴシック"/>
      <family val="3"/>
    </font>
    <font>
      <sz val="10"/>
      <color auto="1"/>
      <name val="ＭＳ Ｐゴシック"/>
      <family val="3"/>
    </font>
    <font>
      <b/>
      <sz val="11"/>
      <color rgb="FFFF0000"/>
      <name val="ＭＳ Ｐゴシック"/>
    </font>
    <font>
      <sz val="8"/>
      <color theme="1"/>
      <name val="ＭＳ Ｐゴシック"/>
      <family val="3"/>
    </font>
    <font>
      <sz val="9"/>
      <color rgb="FFFF0000"/>
      <name val="ＭＳ Ｐゴシック"/>
      <family val="3"/>
    </font>
    <font>
      <sz val="8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176" fontId="4" fillId="0" borderId="1" xfId="0" applyNumberFormat="1" applyFont="1" applyBorder="1" applyAlignment="1">
      <alignment vertical="top" shrinkToFit="1"/>
    </xf>
    <xf numFmtId="0" fontId="4" fillId="0" borderId="1" xfId="0" applyNumberFormat="1" applyFont="1" applyBorder="1" applyAlignment="1">
      <alignment vertical="top" shrinkToFit="1"/>
    </xf>
    <xf numFmtId="0" fontId="2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176" fontId="12" fillId="0" borderId="1" xfId="0" applyNumberFormat="1" applyFont="1" applyBorder="1" applyAlignment="1">
      <alignment vertical="top" shrinkToFit="1"/>
    </xf>
    <xf numFmtId="0" fontId="12" fillId="0" borderId="1" xfId="0" applyNumberFormat="1" applyFont="1" applyBorder="1" applyAlignment="1">
      <alignment vertical="top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0</xdr:colOff>
      <xdr:row>0</xdr:row>
      <xdr:rowOff>0</xdr:rowOff>
    </xdr:from>
    <xdr:to xmlns:xdr="http://schemas.openxmlformats.org/drawingml/2006/spreadsheetDrawing">
      <xdr:col>16</xdr:col>
      <xdr:colOff>245745</xdr:colOff>
      <xdr:row>1</xdr:row>
      <xdr:rowOff>166370</xdr:rowOff>
    </xdr:to>
    <xdr:sp macro="" textlink="">
      <xdr:nvSpPr>
        <xdr:cNvPr id="5" name="正方形/長方形 4"/>
        <xdr:cNvSpPr/>
      </xdr:nvSpPr>
      <xdr:spPr>
        <a:xfrm>
          <a:off x="4962525" y="0"/>
          <a:ext cx="2245995" cy="40449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実施報告時・例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C21"/>
  <sheetViews>
    <sheetView tabSelected="1" view="pageBreakPreview" zoomScale="80" zoomScaleSheetLayoutView="80" workbookViewId="0">
      <selection activeCell="R9" sqref="R9"/>
    </sheetView>
  </sheetViews>
  <sheetFormatPr defaultRowHeight="13.5"/>
  <cols>
    <col min="1" max="1" width="4.25" style="1" bestFit="1" customWidth="1"/>
    <col min="2" max="2" width="14.875" style="1" customWidth="1"/>
    <col min="3" max="3" width="10.375" style="1" bestFit="1" customWidth="1"/>
    <col min="4" max="7" width="5.625" style="1" customWidth="1"/>
    <col min="8" max="55" width="4.375" style="1" customWidth="1"/>
    <col min="56" max="16384" width="9" style="1" customWidth="1"/>
  </cols>
  <sheetData>
    <row r="1" spans="1:55" ht="18.75">
      <c r="A1" s="2"/>
    </row>
    <row r="2" spans="1:55" ht="18.75">
      <c r="A2" s="3"/>
      <c r="B2" s="6" t="s">
        <v>1</v>
      </c>
      <c r="D2" s="3"/>
      <c r="E2" s="3"/>
      <c r="F2" s="3"/>
      <c r="G2" s="10"/>
    </row>
    <row r="3" spans="1:55">
      <c r="A3" s="3"/>
      <c r="B3" s="3"/>
      <c r="C3" s="3"/>
      <c r="D3" s="3"/>
      <c r="E3" s="3"/>
      <c r="F3" s="3"/>
      <c r="G3" s="3"/>
    </row>
    <row r="4" spans="1:55">
      <c r="A4" s="4" t="s">
        <v>4</v>
      </c>
      <c r="B4" s="4" t="s">
        <v>8</v>
      </c>
      <c r="C4" s="4" t="s">
        <v>0</v>
      </c>
      <c r="D4" s="4" t="s">
        <v>2</v>
      </c>
      <c r="E4" s="4"/>
      <c r="F4" s="4"/>
      <c r="G4" s="4"/>
      <c r="H4" s="13" t="s">
        <v>11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</row>
    <row r="5" spans="1:55">
      <c r="A5" s="4"/>
      <c r="B5" s="4"/>
      <c r="C5" s="4"/>
      <c r="D5" s="4"/>
      <c r="E5" s="4"/>
      <c r="F5" s="4"/>
      <c r="G5" s="4"/>
      <c r="H5" s="13" t="s">
        <v>3</v>
      </c>
      <c r="I5" s="13"/>
      <c r="J5" s="13"/>
      <c r="K5" s="13"/>
      <c r="L5" s="13" t="s">
        <v>3</v>
      </c>
      <c r="M5" s="13"/>
      <c r="N5" s="13"/>
      <c r="O5" s="13"/>
      <c r="P5" s="13" t="s">
        <v>3</v>
      </c>
      <c r="Q5" s="13"/>
      <c r="R5" s="13"/>
      <c r="S5" s="13"/>
      <c r="T5" s="13" t="s">
        <v>3</v>
      </c>
      <c r="U5" s="13"/>
      <c r="V5" s="13"/>
      <c r="W5" s="13"/>
      <c r="X5" s="13" t="s">
        <v>3</v>
      </c>
      <c r="Y5" s="13"/>
      <c r="Z5" s="13"/>
      <c r="AA5" s="13"/>
      <c r="AB5" s="13" t="s">
        <v>3</v>
      </c>
      <c r="AC5" s="13"/>
      <c r="AD5" s="13"/>
      <c r="AE5" s="13"/>
      <c r="AF5" s="13" t="s">
        <v>3</v>
      </c>
      <c r="AG5" s="13"/>
      <c r="AH5" s="13"/>
      <c r="AI5" s="13"/>
      <c r="AJ5" s="13" t="s">
        <v>3</v>
      </c>
      <c r="AK5" s="13"/>
      <c r="AL5" s="13"/>
      <c r="AM5" s="13"/>
      <c r="AN5" s="13" t="s">
        <v>3</v>
      </c>
      <c r="AO5" s="13"/>
      <c r="AP5" s="13"/>
      <c r="AQ5" s="13"/>
      <c r="AR5" s="13" t="s">
        <v>3</v>
      </c>
      <c r="AS5" s="13"/>
      <c r="AT5" s="13"/>
      <c r="AU5" s="13"/>
      <c r="AV5" s="13" t="s">
        <v>3</v>
      </c>
      <c r="AW5" s="13"/>
      <c r="AX5" s="13"/>
      <c r="AY5" s="13"/>
      <c r="AZ5" s="13" t="s">
        <v>3</v>
      </c>
      <c r="BA5" s="13"/>
      <c r="BB5" s="13"/>
      <c r="BC5" s="13"/>
    </row>
    <row r="6" spans="1:55">
      <c r="A6" s="4"/>
      <c r="B6" s="4"/>
      <c r="C6" s="4"/>
      <c r="D6" s="8" t="s">
        <v>9</v>
      </c>
      <c r="E6" s="8" t="s">
        <v>10</v>
      </c>
      <c r="F6" s="8" t="s">
        <v>12</v>
      </c>
      <c r="G6" s="8" t="s">
        <v>6</v>
      </c>
      <c r="H6" s="14" t="s">
        <v>13</v>
      </c>
      <c r="I6" s="16" t="s">
        <v>10</v>
      </c>
      <c r="J6" s="16" t="s">
        <v>12</v>
      </c>
      <c r="K6" s="16" t="s">
        <v>6</v>
      </c>
      <c r="L6" s="14" t="s">
        <v>13</v>
      </c>
      <c r="M6" s="16" t="s">
        <v>10</v>
      </c>
      <c r="N6" s="16" t="s">
        <v>12</v>
      </c>
      <c r="O6" s="16" t="s">
        <v>6</v>
      </c>
      <c r="P6" s="14" t="s">
        <v>13</v>
      </c>
      <c r="Q6" s="16" t="s">
        <v>10</v>
      </c>
      <c r="R6" s="16" t="s">
        <v>12</v>
      </c>
      <c r="S6" s="16" t="s">
        <v>6</v>
      </c>
      <c r="T6" s="14" t="s">
        <v>13</v>
      </c>
      <c r="U6" s="16" t="s">
        <v>10</v>
      </c>
      <c r="V6" s="16" t="s">
        <v>12</v>
      </c>
      <c r="W6" s="16" t="s">
        <v>6</v>
      </c>
      <c r="X6" s="14" t="s">
        <v>13</v>
      </c>
      <c r="Y6" s="16" t="s">
        <v>10</v>
      </c>
      <c r="Z6" s="16" t="s">
        <v>12</v>
      </c>
      <c r="AA6" s="16" t="s">
        <v>6</v>
      </c>
      <c r="AB6" s="14" t="s">
        <v>13</v>
      </c>
      <c r="AC6" s="16" t="s">
        <v>10</v>
      </c>
      <c r="AD6" s="16" t="s">
        <v>12</v>
      </c>
      <c r="AE6" s="16" t="s">
        <v>6</v>
      </c>
      <c r="AF6" s="14" t="s">
        <v>13</v>
      </c>
      <c r="AG6" s="16" t="s">
        <v>10</v>
      </c>
      <c r="AH6" s="16" t="s">
        <v>12</v>
      </c>
      <c r="AI6" s="16" t="s">
        <v>6</v>
      </c>
      <c r="AJ6" s="14" t="s">
        <v>13</v>
      </c>
      <c r="AK6" s="16" t="s">
        <v>10</v>
      </c>
      <c r="AL6" s="16" t="s">
        <v>12</v>
      </c>
      <c r="AM6" s="16" t="s">
        <v>6</v>
      </c>
      <c r="AN6" s="14" t="s">
        <v>13</v>
      </c>
      <c r="AO6" s="16" t="s">
        <v>10</v>
      </c>
      <c r="AP6" s="16" t="s">
        <v>12</v>
      </c>
      <c r="AQ6" s="16" t="s">
        <v>6</v>
      </c>
      <c r="AR6" s="14" t="s">
        <v>13</v>
      </c>
      <c r="AS6" s="16" t="s">
        <v>10</v>
      </c>
      <c r="AT6" s="16" t="s">
        <v>12</v>
      </c>
      <c r="AU6" s="16" t="s">
        <v>6</v>
      </c>
      <c r="AV6" s="14" t="s">
        <v>13</v>
      </c>
      <c r="AW6" s="16" t="s">
        <v>10</v>
      </c>
      <c r="AX6" s="16" t="s">
        <v>12</v>
      </c>
      <c r="AY6" s="16" t="s">
        <v>6</v>
      </c>
      <c r="AZ6" s="14" t="s">
        <v>13</v>
      </c>
      <c r="BA6" s="16" t="s">
        <v>10</v>
      </c>
      <c r="BB6" s="16" t="s">
        <v>12</v>
      </c>
      <c r="BC6" s="16" t="s">
        <v>6</v>
      </c>
    </row>
    <row r="7" spans="1:55" ht="42" customHeight="1">
      <c r="A7" s="5">
        <v>1</v>
      </c>
      <c r="B7" s="7" t="s">
        <v>14</v>
      </c>
      <c r="C7" s="7" t="s">
        <v>15</v>
      </c>
      <c r="D7" s="5">
        <f t="shared" ref="D7:E11" si="0">H7+L7+P7+T7+X7+AB7+AF7+AJ7+AN7+AR7+AV7+AZ7</f>
        <v>365</v>
      </c>
      <c r="E7" s="5">
        <f t="shared" si="0"/>
        <v>97</v>
      </c>
      <c r="F7" s="9">
        <f>ROUNDUP(E7/D7,3)</f>
        <v>0.26600000000000001</v>
      </c>
      <c r="G7" s="11">
        <f>AVERAGE(F7:F21)</f>
        <v>0.28760000000000002</v>
      </c>
      <c r="H7" s="15">
        <v>31</v>
      </c>
      <c r="I7" s="15">
        <v>8</v>
      </c>
      <c r="J7" s="17">
        <f>ROUNDUP(I7/H7,3)</f>
        <v>0.25900000000000001</v>
      </c>
      <c r="K7" s="19">
        <f>AVERAGE(J7:J21)</f>
        <v>0.29099999999999998</v>
      </c>
      <c r="L7" s="15">
        <v>28</v>
      </c>
      <c r="M7" s="15">
        <v>8</v>
      </c>
      <c r="N7" s="17">
        <f>ROUNDUP(M7/L7,3)</f>
        <v>0.28599999999999998</v>
      </c>
      <c r="O7" s="19">
        <f>AVERAGE(N7:N21)</f>
        <v>0.28599999999999998</v>
      </c>
      <c r="P7" s="15">
        <v>31</v>
      </c>
      <c r="Q7" s="15">
        <v>9</v>
      </c>
      <c r="R7" s="17">
        <f>ROUNDUP(Q7/P7,3)</f>
        <v>0.29099999999999998</v>
      </c>
      <c r="S7" s="19">
        <f>AVERAGE(R7:R21)</f>
        <v>0.29099999999999998</v>
      </c>
      <c r="T7" s="15">
        <v>30</v>
      </c>
      <c r="U7" s="15">
        <v>8</v>
      </c>
      <c r="V7" s="17">
        <f>ROUNDUP(U7/T7,3)</f>
        <v>0.26700000000000002</v>
      </c>
      <c r="W7" s="19">
        <f>AVERAGE(V7:V21)</f>
        <v>0.28933333333333333</v>
      </c>
      <c r="X7" s="15">
        <v>31</v>
      </c>
      <c r="Y7" s="15">
        <v>8</v>
      </c>
      <c r="Z7" s="17">
        <f>ROUNDUP(Y7/X7,3)</f>
        <v>0.25900000000000001</v>
      </c>
      <c r="AA7" s="19">
        <f>AVERAGE(Z7:Z21)</f>
        <v>0.29099999999999998</v>
      </c>
      <c r="AB7" s="15">
        <v>30</v>
      </c>
      <c r="AC7" s="15">
        <v>8</v>
      </c>
      <c r="AD7" s="17">
        <f>ROUNDUP(AC7/AB7,3)</f>
        <v>0.26700000000000002</v>
      </c>
      <c r="AE7" s="19">
        <f>AVERAGE(AD7:AD21)</f>
        <v>0.29359999999999997</v>
      </c>
      <c r="AF7" s="15">
        <v>31</v>
      </c>
      <c r="AG7" s="15">
        <v>8</v>
      </c>
      <c r="AH7" s="17">
        <f>ROUNDUP(AG7/AF7,3)</f>
        <v>0.25900000000000001</v>
      </c>
      <c r="AI7" s="19">
        <f>AVERAGE(AH7:AH21)</f>
        <v>0.28460000000000002</v>
      </c>
      <c r="AJ7" s="15">
        <v>31</v>
      </c>
      <c r="AK7" s="15">
        <v>8</v>
      </c>
      <c r="AL7" s="17">
        <f>ROUNDUP(AK7/AJ7,3)</f>
        <v>0.25900000000000001</v>
      </c>
      <c r="AM7" s="19">
        <f>AVERAGE(AL7:AL21)</f>
        <v>0.28460000000000002</v>
      </c>
      <c r="AN7" s="15">
        <v>30</v>
      </c>
      <c r="AO7" s="15">
        <v>8</v>
      </c>
      <c r="AP7" s="17">
        <f>ROUNDUP(AO7/AN7,3)</f>
        <v>0.26700000000000002</v>
      </c>
      <c r="AQ7" s="19">
        <f>AVERAGE(AP7:AP21)</f>
        <v>0.28700000000000003</v>
      </c>
      <c r="AR7" s="15">
        <v>31</v>
      </c>
      <c r="AS7" s="15">
        <v>8</v>
      </c>
      <c r="AT7" s="17">
        <f>ROUNDUP(AS7/AR7,3)</f>
        <v>0.25900000000000001</v>
      </c>
      <c r="AU7" s="19">
        <f>AVERAGE(AT7:AT21)</f>
        <v>0.28460000000000002</v>
      </c>
      <c r="AV7" s="15">
        <v>30</v>
      </c>
      <c r="AW7" s="15">
        <v>8</v>
      </c>
      <c r="AX7" s="17">
        <f>ROUNDUP(AW7/AV7,3)</f>
        <v>0.26700000000000002</v>
      </c>
      <c r="AY7" s="19">
        <f>AVERAGE(AX7:AX21)</f>
        <v>0.29359999999999997</v>
      </c>
      <c r="AZ7" s="15">
        <v>31</v>
      </c>
      <c r="BA7" s="15">
        <v>8</v>
      </c>
      <c r="BB7" s="17">
        <f>ROUNDUP(BA7/AZ7,3)</f>
        <v>0.25900000000000001</v>
      </c>
      <c r="BC7" s="19">
        <f>AVERAGE(BB7:BB21)</f>
        <v>0.29100000000000004</v>
      </c>
    </row>
    <row r="8" spans="1:55" ht="42" customHeight="1">
      <c r="A8" s="5">
        <v>2</v>
      </c>
      <c r="B8" s="7" t="s">
        <v>14</v>
      </c>
      <c r="C8" s="7" t="s">
        <v>16</v>
      </c>
      <c r="D8" s="5">
        <f t="shared" si="0"/>
        <v>365</v>
      </c>
      <c r="E8" s="5">
        <f t="shared" si="0"/>
        <v>110</v>
      </c>
      <c r="F8" s="9">
        <f>ROUNDUP(E8/D8,3)</f>
        <v>0.30199999999999999</v>
      </c>
      <c r="G8" s="12"/>
      <c r="H8" s="15">
        <v>31</v>
      </c>
      <c r="I8" s="15">
        <v>9</v>
      </c>
      <c r="J8" s="17">
        <f>ROUNDUP(I8/H8,3)</f>
        <v>0.29099999999999998</v>
      </c>
      <c r="K8" s="20"/>
      <c r="L8" s="15">
        <v>28</v>
      </c>
      <c r="M8" s="15">
        <v>8</v>
      </c>
      <c r="N8" s="17">
        <f>ROUNDUP(M8/L8,3)</f>
        <v>0.28599999999999998</v>
      </c>
      <c r="O8" s="20"/>
      <c r="P8" s="15">
        <v>31</v>
      </c>
      <c r="Q8" s="15">
        <v>9</v>
      </c>
      <c r="R8" s="17">
        <f>ROUNDUP(Q8/P8,3)</f>
        <v>0.29099999999999998</v>
      </c>
      <c r="S8" s="20"/>
      <c r="T8" s="15">
        <v>30</v>
      </c>
      <c r="U8" s="15">
        <v>10</v>
      </c>
      <c r="V8" s="17">
        <f>ROUNDUP(U8/T8,3)</f>
        <v>0.33400000000000002</v>
      </c>
      <c r="W8" s="20"/>
      <c r="X8" s="15">
        <v>31</v>
      </c>
      <c r="Y8" s="15">
        <v>9</v>
      </c>
      <c r="Z8" s="17">
        <f>ROUNDUP(Y8/X8,3)</f>
        <v>0.29099999999999998</v>
      </c>
      <c r="AA8" s="20"/>
      <c r="AB8" s="15">
        <v>30</v>
      </c>
      <c r="AC8" s="15">
        <v>8</v>
      </c>
      <c r="AD8" s="17">
        <f>ROUNDUP(AC8/AB8,3)</f>
        <v>0.26700000000000002</v>
      </c>
      <c r="AE8" s="20"/>
      <c r="AF8" s="15">
        <v>31</v>
      </c>
      <c r="AG8" s="15">
        <v>10</v>
      </c>
      <c r="AH8" s="17">
        <f>ROUNDUP(AG8/AF8,3)</f>
        <v>0.32300000000000001</v>
      </c>
      <c r="AI8" s="20"/>
      <c r="AJ8" s="15">
        <v>31</v>
      </c>
      <c r="AK8" s="15">
        <v>8</v>
      </c>
      <c r="AL8" s="17">
        <f>ROUNDUP(AK8/AJ8,3)</f>
        <v>0.25900000000000001</v>
      </c>
      <c r="AM8" s="20"/>
      <c r="AN8" s="15">
        <v>30</v>
      </c>
      <c r="AO8" s="15">
        <v>8</v>
      </c>
      <c r="AP8" s="17">
        <f>ROUNDUP(AO8/AN8,3)</f>
        <v>0.26700000000000002</v>
      </c>
      <c r="AQ8" s="20"/>
      <c r="AR8" s="15">
        <v>31</v>
      </c>
      <c r="AS8" s="15">
        <v>10</v>
      </c>
      <c r="AT8" s="17">
        <f>ROUNDUP(AS8/AR8,3)</f>
        <v>0.32300000000000001</v>
      </c>
      <c r="AU8" s="20"/>
      <c r="AV8" s="15">
        <v>30</v>
      </c>
      <c r="AW8" s="15">
        <v>10</v>
      </c>
      <c r="AX8" s="17">
        <f>ROUNDUP(AW8/AV8,3)</f>
        <v>0.33400000000000002</v>
      </c>
      <c r="AY8" s="20"/>
      <c r="AZ8" s="15">
        <v>31</v>
      </c>
      <c r="BA8" s="15">
        <v>11</v>
      </c>
      <c r="BB8" s="17">
        <f>ROUNDUP(BA8/AZ8,3)</f>
        <v>0.35499999999999998</v>
      </c>
      <c r="BC8" s="20"/>
    </row>
    <row r="9" spans="1:55" ht="42" customHeight="1">
      <c r="A9" s="5">
        <v>3</v>
      </c>
      <c r="B9" s="7" t="s">
        <v>14</v>
      </c>
      <c r="C9" s="7" t="s">
        <v>17</v>
      </c>
      <c r="D9" s="5">
        <f t="shared" si="0"/>
        <v>365</v>
      </c>
      <c r="E9" s="5">
        <f t="shared" si="0"/>
        <v>107</v>
      </c>
      <c r="F9" s="9">
        <f>ROUNDUP(E9/D9,3)</f>
        <v>0.29399999999999998</v>
      </c>
      <c r="G9" s="12"/>
      <c r="H9" s="15">
        <v>31</v>
      </c>
      <c r="I9" s="15">
        <v>10</v>
      </c>
      <c r="J9" s="17">
        <f>ROUNDUP(I9/H9,3)</f>
        <v>0.32300000000000001</v>
      </c>
      <c r="K9" s="20"/>
      <c r="L9" s="15">
        <v>28</v>
      </c>
      <c r="M9" s="15">
        <v>8</v>
      </c>
      <c r="N9" s="17">
        <f>ROUNDUP(M9/L9,3)</f>
        <v>0.28599999999999998</v>
      </c>
      <c r="O9" s="20"/>
      <c r="P9" s="15">
        <v>31</v>
      </c>
      <c r="Q9" s="15">
        <v>9</v>
      </c>
      <c r="R9" s="17">
        <f>ROUNDUP(Q9/P9,3)</f>
        <v>0.29099999999999998</v>
      </c>
      <c r="S9" s="20"/>
      <c r="T9" s="15">
        <v>30</v>
      </c>
      <c r="U9" s="15">
        <v>8</v>
      </c>
      <c r="V9" s="17">
        <f>ROUNDUP(U9/T9,3)</f>
        <v>0.26700000000000002</v>
      </c>
      <c r="W9" s="20"/>
      <c r="X9" s="15">
        <v>31</v>
      </c>
      <c r="Y9" s="15">
        <v>10</v>
      </c>
      <c r="Z9" s="17">
        <f>ROUNDUP(Y9/X9,3)</f>
        <v>0.32300000000000001</v>
      </c>
      <c r="AA9" s="20"/>
      <c r="AB9" s="15">
        <v>30</v>
      </c>
      <c r="AC9" s="15">
        <v>8</v>
      </c>
      <c r="AD9" s="17">
        <f>ROUNDUP(AC9/AB9,3)</f>
        <v>0.26700000000000002</v>
      </c>
      <c r="AE9" s="20"/>
      <c r="AF9" s="15">
        <v>31</v>
      </c>
      <c r="AG9" s="15">
        <v>8</v>
      </c>
      <c r="AH9" s="17">
        <f>ROUNDUP(AG9/AF9,3)</f>
        <v>0.25900000000000001</v>
      </c>
      <c r="AI9" s="20"/>
      <c r="AJ9" s="15">
        <v>31</v>
      </c>
      <c r="AK9" s="15">
        <v>8</v>
      </c>
      <c r="AL9" s="17">
        <f>ROUNDUP(AK9/AJ9,3)</f>
        <v>0.25900000000000001</v>
      </c>
      <c r="AM9" s="20"/>
      <c r="AN9" s="15">
        <v>30</v>
      </c>
      <c r="AO9" s="15">
        <v>8</v>
      </c>
      <c r="AP9" s="17">
        <f>ROUNDUP(AO9/AN9,3)</f>
        <v>0.26700000000000002</v>
      </c>
      <c r="AQ9" s="20"/>
      <c r="AR9" s="15">
        <v>31</v>
      </c>
      <c r="AS9" s="15">
        <v>8</v>
      </c>
      <c r="AT9" s="17">
        <f>ROUNDUP(AS9/AR9,3)</f>
        <v>0.25900000000000001</v>
      </c>
      <c r="AU9" s="20"/>
      <c r="AV9" s="15">
        <v>30</v>
      </c>
      <c r="AW9" s="15">
        <v>12</v>
      </c>
      <c r="AX9" s="17">
        <f>ROUNDUP(AW9/AV9,3)</f>
        <v>0.4</v>
      </c>
      <c r="AY9" s="20"/>
      <c r="AZ9" s="15">
        <v>31</v>
      </c>
      <c r="BA9" s="15">
        <v>10</v>
      </c>
      <c r="BB9" s="17">
        <f>ROUNDUP(BA9/AZ9,3)</f>
        <v>0.32300000000000001</v>
      </c>
      <c r="BC9" s="20"/>
    </row>
    <row r="10" spans="1:55" ht="42" customHeight="1">
      <c r="A10" s="5">
        <v>4</v>
      </c>
      <c r="B10" s="7" t="s">
        <v>5</v>
      </c>
      <c r="C10" s="7" t="s">
        <v>19</v>
      </c>
      <c r="D10" s="5">
        <f t="shared" si="0"/>
        <v>199</v>
      </c>
      <c r="E10" s="5">
        <f t="shared" si="0"/>
        <v>58</v>
      </c>
      <c r="F10" s="9">
        <f>ROUNDUP(E10/D10,3)</f>
        <v>0.29199999999999998</v>
      </c>
      <c r="G10" s="12"/>
      <c r="H10" s="15"/>
      <c r="I10" s="15"/>
      <c r="J10" s="18"/>
      <c r="K10" s="20"/>
      <c r="L10" s="15"/>
      <c r="M10" s="15"/>
      <c r="N10" s="18"/>
      <c r="O10" s="20"/>
      <c r="P10" s="15"/>
      <c r="Q10" s="15"/>
      <c r="R10" s="18"/>
      <c r="S10" s="20"/>
      <c r="T10" s="15"/>
      <c r="U10" s="15"/>
      <c r="V10" s="18"/>
      <c r="W10" s="20"/>
      <c r="X10" s="15"/>
      <c r="Y10" s="15"/>
      <c r="Z10" s="18"/>
      <c r="AA10" s="20"/>
      <c r="AB10" s="15">
        <v>15</v>
      </c>
      <c r="AC10" s="15">
        <v>4</v>
      </c>
      <c r="AD10" s="17">
        <f>ROUNDUP(AC10/AB10,3)</f>
        <v>0.26700000000000002</v>
      </c>
      <c r="AE10" s="20"/>
      <c r="AF10" s="15">
        <v>31</v>
      </c>
      <c r="AG10" s="15">
        <v>10</v>
      </c>
      <c r="AH10" s="17">
        <f>ROUNDUP(AG10/AF10,3)</f>
        <v>0.32300000000000001</v>
      </c>
      <c r="AI10" s="20"/>
      <c r="AJ10" s="15">
        <v>31</v>
      </c>
      <c r="AK10" s="15">
        <v>10</v>
      </c>
      <c r="AL10" s="17">
        <f>ROUNDUP(AK10/AJ10,3)</f>
        <v>0.32300000000000001</v>
      </c>
      <c r="AM10" s="20"/>
      <c r="AN10" s="15">
        <v>30</v>
      </c>
      <c r="AO10" s="15">
        <v>10</v>
      </c>
      <c r="AP10" s="17">
        <f>ROUNDUP(AO10/AN10,3)</f>
        <v>0.33400000000000002</v>
      </c>
      <c r="AQ10" s="20"/>
      <c r="AR10" s="15">
        <v>31</v>
      </c>
      <c r="AS10" s="15">
        <v>10</v>
      </c>
      <c r="AT10" s="17">
        <f>ROUNDUP(AS10/AR10,3)</f>
        <v>0.32300000000000001</v>
      </c>
      <c r="AU10" s="20"/>
      <c r="AV10" s="15">
        <v>30</v>
      </c>
      <c r="AW10" s="15">
        <v>6</v>
      </c>
      <c r="AX10" s="17">
        <f>ROUNDUP(AW10/AV10,3)</f>
        <v>0.2</v>
      </c>
      <c r="AY10" s="20"/>
      <c r="AZ10" s="15">
        <v>31</v>
      </c>
      <c r="BA10" s="15">
        <v>8</v>
      </c>
      <c r="BB10" s="17">
        <f>ROUNDUP(BA10/AZ10,3)</f>
        <v>0.25900000000000001</v>
      </c>
      <c r="BC10" s="20"/>
    </row>
    <row r="11" spans="1:55" ht="42" customHeight="1">
      <c r="A11" s="5">
        <v>5</v>
      </c>
      <c r="B11" s="7" t="s">
        <v>5</v>
      </c>
      <c r="C11" s="7" t="s">
        <v>18</v>
      </c>
      <c r="D11" s="5">
        <f t="shared" si="0"/>
        <v>194</v>
      </c>
      <c r="E11" s="5">
        <f t="shared" si="0"/>
        <v>55</v>
      </c>
      <c r="F11" s="9">
        <f>ROUNDUP(E11/D11,3)</f>
        <v>0.28399999999999997</v>
      </c>
      <c r="G11" s="12"/>
      <c r="H11" s="15"/>
      <c r="I11" s="15"/>
      <c r="J11" s="18"/>
      <c r="K11" s="20"/>
      <c r="L11" s="15"/>
      <c r="M11" s="15"/>
      <c r="N11" s="18"/>
      <c r="O11" s="20"/>
      <c r="P11" s="15"/>
      <c r="Q11" s="15"/>
      <c r="R11" s="18"/>
      <c r="S11" s="20"/>
      <c r="T11" s="15"/>
      <c r="U11" s="15"/>
      <c r="V11" s="18"/>
      <c r="W11" s="20"/>
      <c r="X11" s="15"/>
      <c r="Y11" s="15"/>
      <c r="Z11" s="18"/>
      <c r="AA11" s="20"/>
      <c r="AB11" s="15">
        <v>10</v>
      </c>
      <c r="AC11" s="15">
        <v>4</v>
      </c>
      <c r="AD11" s="17">
        <f>ROUNDUP(AC11/AB11,3)</f>
        <v>0.4</v>
      </c>
      <c r="AE11" s="20"/>
      <c r="AF11" s="15">
        <v>31</v>
      </c>
      <c r="AG11" s="15">
        <v>8</v>
      </c>
      <c r="AH11" s="17">
        <f>ROUNDUP(AG11/AF11,3)</f>
        <v>0.25900000000000001</v>
      </c>
      <c r="AI11" s="20"/>
      <c r="AJ11" s="15">
        <v>31</v>
      </c>
      <c r="AK11" s="15">
        <v>10</v>
      </c>
      <c r="AL11" s="17">
        <f>ROUNDUP(AK11/AJ11,3)</f>
        <v>0.32300000000000001</v>
      </c>
      <c r="AM11" s="20"/>
      <c r="AN11" s="15">
        <v>30</v>
      </c>
      <c r="AO11" s="15">
        <v>9</v>
      </c>
      <c r="AP11" s="17">
        <f>ROUNDUP(AO11/AN11,3)</f>
        <v>0.3</v>
      </c>
      <c r="AQ11" s="20"/>
      <c r="AR11" s="15">
        <v>31</v>
      </c>
      <c r="AS11" s="15">
        <v>8</v>
      </c>
      <c r="AT11" s="17">
        <f>ROUNDUP(AS11/AR11,3)</f>
        <v>0.25900000000000001</v>
      </c>
      <c r="AU11" s="20"/>
      <c r="AV11" s="15">
        <v>30</v>
      </c>
      <c r="AW11" s="15">
        <v>8</v>
      </c>
      <c r="AX11" s="17">
        <f>ROUNDUP(AW11/AV11,3)</f>
        <v>0.26700000000000002</v>
      </c>
      <c r="AY11" s="20"/>
      <c r="AZ11" s="15">
        <v>31</v>
      </c>
      <c r="BA11" s="15">
        <v>8</v>
      </c>
      <c r="BB11" s="17">
        <f>ROUNDUP(BA11/AZ11,3)</f>
        <v>0.25900000000000001</v>
      </c>
      <c r="BC11" s="20"/>
    </row>
    <row r="12" spans="1:55" ht="42" customHeight="1">
      <c r="A12" s="5">
        <v>6</v>
      </c>
      <c r="B12" s="7"/>
      <c r="C12" s="7"/>
      <c r="D12" s="5"/>
      <c r="E12" s="5"/>
      <c r="F12" s="9"/>
      <c r="G12" s="12"/>
      <c r="H12" s="15"/>
      <c r="I12" s="15"/>
      <c r="J12" s="18"/>
      <c r="K12" s="20"/>
      <c r="L12" s="15"/>
      <c r="M12" s="15"/>
      <c r="N12" s="18"/>
      <c r="O12" s="20"/>
      <c r="P12" s="15"/>
      <c r="Q12" s="15"/>
      <c r="R12" s="18"/>
      <c r="S12" s="20"/>
      <c r="T12" s="15"/>
      <c r="U12" s="15"/>
      <c r="V12" s="18"/>
      <c r="W12" s="20"/>
      <c r="X12" s="15"/>
      <c r="Y12" s="15"/>
      <c r="Z12" s="18"/>
      <c r="AA12" s="20"/>
      <c r="AB12" s="15"/>
      <c r="AC12" s="15"/>
      <c r="AD12" s="18"/>
      <c r="AE12" s="20"/>
      <c r="AF12" s="15"/>
      <c r="AG12" s="15"/>
      <c r="AH12" s="18"/>
      <c r="AI12" s="20"/>
      <c r="AJ12" s="15"/>
      <c r="AK12" s="15"/>
      <c r="AL12" s="18"/>
      <c r="AM12" s="20"/>
      <c r="AN12" s="15"/>
      <c r="AO12" s="15"/>
      <c r="AP12" s="18"/>
      <c r="AQ12" s="20"/>
      <c r="AR12" s="15"/>
      <c r="AS12" s="15"/>
      <c r="AT12" s="18"/>
      <c r="AU12" s="20"/>
      <c r="AV12" s="15"/>
      <c r="AW12" s="15"/>
      <c r="AX12" s="18"/>
      <c r="AY12" s="20"/>
      <c r="AZ12" s="15"/>
      <c r="BA12" s="15"/>
      <c r="BB12" s="18"/>
      <c r="BC12" s="20"/>
    </row>
    <row r="13" spans="1:55" ht="42" customHeight="1">
      <c r="A13" s="5">
        <v>7</v>
      </c>
      <c r="B13" s="7"/>
      <c r="C13" s="7"/>
      <c r="D13" s="5"/>
      <c r="E13" s="5"/>
      <c r="F13" s="9"/>
      <c r="G13" s="12"/>
      <c r="H13" s="15"/>
      <c r="I13" s="15"/>
      <c r="J13" s="18"/>
      <c r="K13" s="20"/>
      <c r="L13" s="15" t="s">
        <v>7</v>
      </c>
      <c r="M13" s="15"/>
      <c r="N13" s="18"/>
      <c r="O13" s="20"/>
      <c r="P13" s="15" t="s">
        <v>7</v>
      </c>
      <c r="Q13" s="15"/>
      <c r="R13" s="18"/>
      <c r="S13" s="20"/>
      <c r="T13" s="15" t="s">
        <v>7</v>
      </c>
      <c r="U13" s="15"/>
      <c r="V13" s="18"/>
      <c r="W13" s="20"/>
      <c r="X13" s="15" t="s">
        <v>7</v>
      </c>
      <c r="Y13" s="15"/>
      <c r="Z13" s="18"/>
      <c r="AA13" s="20"/>
      <c r="AB13" s="15" t="s">
        <v>7</v>
      </c>
      <c r="AC13" s="15"/>
      <c r="AD13" s="18"/>
      <c r="AE13" s="20"/>
      <c r="AF13" s="15" t="s">
        <v>7</v>
      </c>
      <c r="AG13" s="15"/>
      <c r="AH13" s="18"/>
      <c r="AI13" s="20"/>
      <c r="AJ13" s="15" t="s">
        <v>7</v>
      </c>
      <c r="AK13" s="15"/>
      <c r="AL13" s="18"/>
      <c r="AM13" s="20"/>
      <c r="AN13" s="15" t="s">
        <v>7</v>
      </c>
      <c r="AO13" s="15"/>
      <c r="AP13" s="18"/>
      <c r="AQ13" s="20"/>
      <c r="AR13" s="15" t="s">
        <v>7</v>
      </c>
      <c r="AS13" s="15"/>
      <c r="AT13" s="18"/>
      <c r="AU13" s="20"/>
      <c r="AV13" s="15" t="s">
        <v>7</v>
      </c>
      <c r="AW13" s="15"/>
      <c r="AX13" s="18"/>
      <c r="AY13" s="20"/>
      <c r="AZ13" s="15" t="s">
        <v>7</v>
      </c>
      <c r="BA13" s="15"/>
      <c r="BB13" s="18"/>
      <c r="BC13" s="20"/>
    </row>
    <row r="14" spans="1:55" ht="42" customHeight="1">
      <c r="A14" s="5">
        <v>8</v>
      </c>
      <c r="B14" s="7"/>
      <c r="C14" s="7"/>
      <c r="D14" s="5"/>
      <c r="E14" s="5"/>
      <c r="F14" s="9"/>
      <c r="G14" s="12"/>
      <c r="H14" s="15"/>
      <c r="I14" s="15"/>
      <c r="J14" s="18"/>
      <c r="K14" s="20"/>
      <c r="L14" s="15"/>
      <c r="M14" s="15"/>
      <c r="N14" s="18"/>
      <c r="O14" s="20"/>
      <c r="P14" s="15"/>
      <c r="Q14" s="15"/>
      <c r="R14" s="18"/>
      <c r="S14" s="20"/>
      <c r="T14" s="15"/>
      <c r="U14" s="15"/>
      <c r="V14" s="18"/>
      <c r="W14" s="20"/>
      <c r="X14" s="15"/>
      <c r="Y14" s="15"/>
      <c r="Z14" s="18"/>
      <c r="AA14" s="20"/>
      <c r="AB14" s="15"/>
      <c r="AC14" s="15"/>
      <c r="AD14" s="18"/>
      <c r="AE14" s="20"/>
      <c r="AF14" s="15"/>
      <c r="AG14" s="15"/>
      <c r="AH14" s="18"/>
      <c r="AI14" s="20"/>
      <c r="AJ14" s="15"/>
      <c r="AK14" s="15"/>
      <c r="AL14" s="18"/>
      <c r="AM14" s="20"/>
      <c r="AN14" s="15"/>
      <c r="AO14" s="15"/>
      <c r="AP14" s="18"/>
      <c r="AQ14" s="20"/>
      <c r="AR14" s="15"/>
      <c r="AS14" s="15"/>
      <c r="AT14" s="18"/>
      <c r="AU14" s="20"/>
      <c r="AV14" s="15"/>
      <c r="AW14" s="15"/>
      <c r="AX14" s="18"/>
      <c r="AY14" s="20"/>
      <c r="AZ14" s="15"/>
      <c r="BA14" s="15"/>
      <c r="BB14" s="18"/>
      <c r="BC14" s="20"/>
    </row>
    <row r="15" spans="1:55" ht="42" customHeight="1">
      <c r="A15" s="5">
        <v>9</v>
      </c>
      <c r="B15" s="7"/>
      <c r="C15" s="7"/>
      <c r="D15" s="5"/>
      <c r="E15" s="5"/>
      <c r="F15" s="9"/>
      <c r="G15" s="12"/>
      <c r="H15" s="15"/>
      <c r="I15" s="15"/>
      <c r="J15" s="18"/>
      <c r="K15" s="20"/>
      <c r="L15" s="15"/>
      <c r="M15" s="15"/>
      <c r="N15" s="18"/>
      <c r="O15" s="20"/>
      <c r="P15" s="15"/>
      <c r="Q15" s="15"/>
      <c r="R15" s="18"/>
      <c r="S15" s="20"/>
      <c r="T15" s="15"/>
      <c r="U15" s="15"/>
      <c r="V15" s="18"/>
      <c r="W15" s="20"/>
      <c r="X15" s="15"/>
      <c r="Y15" s="15"/>
      <c r="Z15" s="18"/>
      <c r="AA15" s="20"/>
      <c r="AB15" s="15"/>
      <c r="AC15" s="15"/>
      <c r="AD15" s="18"/>
      <c r="AE15" s="20"/>
      <c r="AF15" s="15"/>
      <c r="AG15" s="15"/>
      <c r="AH15" s="18"/>
      <c r="AI15" s="20"/>
      <c r="AJ15" s="15"/>
      <c r="AK15" s="15"/>
      <c r="AL15" s="18"/>
      <c r="AM15" s="20"/>
      <c r="AN15" s="15"/>
      <c r="AO15" s="15"/>
      <c r="AP15" s="18"/>
      <c r="AQ15" s="20"/>
      <c r="AR15" s="15"/>
      <c r="AS15" s="15"/>
      <c r="AT15" s="18"/>
      <c r="AU15" s="20"/>
      <c r="AV15" s="15"/>
      <c r="AW15" s="15"/>
      <c r="AX15" s="18"/>
      <c r="AY15" s="20"/>
      <c r="AZ15" s="15"/>
      <c r="BA15" s="15"/>
      <c r="BB15" s="18"/>
      <c r="BC15" s="20"/>
    </row>
    <row r="16" spans="1:55" ht="42" customHeight="1">
      <c r="A16" s="5">
        <v>10</v>
      </c>
      <c r="B16" s="7"/>
      <c r="C16" s="7"/>
      <c r="D16" s="5"/>
      <c r="E16" s="5"/>
      <c r="F16" s="9"/>
      <c r="G16" s="12"/>
      <c r="H16" s="15"/>
      <c r="I16" s="15"/>
      <c r="J16" s="18"/>
      <c r="K16" s="20"/>
      <c r="L16" s="15"/>
      <c r="M16" s="15"/>
      <c r="N16" s="18"/>
      <c r="O16" s="20"/>
      <c r="P16" s="15"/>
      <c r="Q16" s="15"/>
      <c r="R16" s="18"/>
      <c r="S16" s="20"/>
      <c r="T16" s="15"/>
      <c r="U16" s="15"/>
      <c r="V16" s="18"/>
      <c r="W16" s="20"/>
      <c r="X16" s="15"/>
      <c r="Y16" s="15"/>
      <c r="Z16" s="18"/>
      <c r="AA16" s="20"/>
      <c r="AB16" s="15"/>
      <c r="AC16" s="15"/>
      <c r="AD16" s="18"/>
      <c r="AE16" s="20"/>
      <c r="AF16" s="15"/>
      <c r="AG16" s="15"/>
      <c r="AH16" s="18"/>
      <c r="AI16" s="20"/>
      <c r="AJ16" s="15"/>
      <c r="AK16" s="15"/>
      <c r="AL16" s="18"/>
      <c r="AM16" s="20"/>
      <c r="AN16" s="15"/>
      <c r="AO16" s="15"/>
      <c r="AP16" s="18"/>
      <c r="AQ16" s="20"/>
      <c r="AR16" s="15"/>
      <c r="AS16" s="15"/>
      <c r="AT16" s="18"/>
      <c r="AU16" s="20"/>
      <c r="AV16" s="15"/>
      <c r="AW16" s="15"/>
      <c r="AX16" s="18"/>
      <c r="AY16" s="20"/>
      <c r="AZ16" s="15"/>
      <c r="BA16" s="15"/>
      <c r="BB16" s="18"/>
      <c r="BC16" s="20"/>
    </row>
    <row r="17" spans="1:55" ht="42" customHeight="1">
      <c r="A17" s="5">
        <v>11</v>
      </c>
      <c r="B17" s="7"/>
      <c r="C17" s="7"/>
      <c r="D17" s="5"/>
      <c r="E17" s="5"/>
      <c r="F17" s="9"/>
      <c r="G17" s="12"/>
      <c r="H17" s="15"/>
      <c r="I17" s="15"/>
      <c r="J17" s="18"/>
      <c r="K17" s="20"/>
      <c r="L17" s="15"/>
      <c r="M17" s="15"/>
      <c r="N17" s="18"/>
      <c r="O17" s="20"/>
      <c r="P17" s="15"/>
      <c r="Q17" s="15"/>
      <c r="R17" s="18"/>
      <c r="S17" s="20"/>
      <c r="T17" s="15"/>
      <c r="U17" s="15"/>
      <c r="V17" s="18"/>
      <c r="W17" s="20"/>
      <c r="X17" s="15"/>
      <c r="Y17" s="15"/>
      <c r="Z17" s="18"/>
      <c r="AA17" s="20"/>
      <c r="AB17" s="15"/>
      <c r="AC17" s="15"/>
      <c r="AD17" s="18"/>
      <c r="AE17" s="20"/>
      <c r="AF17" s="15"/>
      <c r="AG17" s="15"/>
      <c r="AH17" s="18"/>
      <c r="AI17" s="20"/>
      <c r="AJ17" s="15"/>
      <c r="AK17" s="15"/>
      <c r="AL17" s="18"/>
      <c r="AM17" s="20"/>
      <c r="AN17" s="15"/>
      <c r="AO17" s="15"/>
      <c r="AP17" s="18"/>
      <c r="AQ17" s="20"/>
      <c r="AR17" s="15"/>
      <c r="AS17" s="15"/>
      <c r="AT17" s="18"/>
      <c r="AU17" s="20"/>
      <c r="AV17" s="15"/>
      <c r="AW17" s="15"/>
      <c r="AX17" s="18"/>
      <c r="AY17" s="20"/>
      <c r="AZ17" s="15"/>
      <c r="BA17" s="15"/>
      <c r="BB17" s="18"/>
      <c r="BC17" s="20"/>
    </row>
    <row r="18" spans="1:55" ht="42" customHeight="1">
      <c r="A18" s="5">
        <v>12</v>
      </c>
      <c r="B18" s="7"/>
      <c r="C18" s="7"/>
      <c r="D18" s="5"/>
      <c r="E18" s="5"/>
      <c r="F18" s="9"/>
      <c r="G18" s="12"/>
      <c r="H18" s="15"/>
      <c r="I18" s="15"/>
      <c r="J18" s="18"/>
      <c r="K18" s="20"/>
      <c r="L18" s="15"/>
      <c r="M18" s="15"/>
      <c r="N18" s="18"/>
      <c r="O18" s="20"/>
      <c r="P18" s="15"/>
      <c r="Q18" s="15"/>
      <c r="R18" s="18"/>
      <c r="S18" s="20"/>
      <c r="T18" s="15"/>
      <c r="U18" s="15"/>
      <c r="V18" s="18"/>
      <c r="W18" s="20"/>
      <c r="X18" s="15"/>
      <c r="Y18" s="15"/>
      <c r="Z18" s="18"/>
      <c r="AA18" s="20"/>
      <c r="AB18" s="15"/>
      <c r="AC18" s="15"/>
      <c r="AD18" s="18"/>
      <c r="AE18" s="20"/>
      <c r="AF18" s="15"/>
      <c r="AG18" s="15"/>
      <c r="AH18" s="18"/>
      <c r="AI18" s="20"/>
      <c r="AJ18" s="15"/>
      <c r="AK18" s="15"/>
      <c r="AL18" s="18"/>
      <c r="AM18" s="20"/>
      <c r="AN18" s="15"/>
      <c r="AO18" s="15"/>
      <c r="AP18" s="18"/>
      <c r="AQ18" s="20"/>
      <c r="AR18" s="15"/>
      <c r="AS18" s="15"/>
      <c r="AT18" s="18"/>
      <c r="AU18" s="20"/>
      <c r="AV18" s="15"/>
      <c r="AW18" s="15"/>
      <c r="AX18" s="18"/>
      <c r="AY18" s="20"/>
      <c r="AZ18" s="15"/>
      <c r="BA18" s="15"/>
      <c r="BB18" s="18"/>
      <c r="BC18" s="20"/>
    </row>
    <row r="19" spans="1:55" ht="42" customHeight="1">
      <c r="A19" s="5">
        <v>13</v>
      </c>
      <c r="B19" s="7"/>
      <c r="C19" s="7"/>
      <c r="D19" s="5"/>
      <c r="E19" s="5"/>
      <c r="F19" s="9"/>
      <c r="G19" s="12"/>
      <c r="H19" s="15"/>
      <c r="I19" s="15"/>
      <c r="J19" s="18"/>
      <c r="K19" s="20"/>
      <c r="L19" s="15"/>
      <c r="M19" s="15"/>
      <c r="N19" s="18"/>
      <c r="O19" s="20"/>
      <c r="P19" s="15"/>
      <c r="Q19" s="15"/>
      <c r="R19" s="18"/>
      <c r="S19" s="20"/>
      <c r="T19" s="15"/>
      <c r="U19" s="15"/>
      <c r="V19" s="18"/>
      <c r="W19" s="20"/>
      <c r="X19" s="15"/>
      <c r="Y19" s="15"/>
      <c r="Z19" s="18"/>
      <c r="AA19" s="20"/>
      <c r="AB19" s="15"/>
      <c r="AC19" s="15"/>
      <c r="AD19" s="18"/>
      <c r="AE19" s="20"/>
      <c r="AF19" s="15"/>
      <c r="AG19" s="15"/>
      <c r="AH19" s="18"/>
      <c r="AI19" s="20"/>
      <c r="AJ19" s="15"/>
      <c r="AK19" s="15"/>
      <c r="AL19" s="18"/>
      <c r="AM19" s="20"/>
      <c r="AN19" s="15"/>
      <c r="AO19" s="15"/>
      <c r="AP19" s="18"/>
      <c r="AQ19" s="20"/>
      <c r="AR19" s="15"/>
      <c r="AS19" s="15"/>
      <c r="AT19" s="18"/>
      <c r="AU19" s="20"/>
      <c r="AV19" s="15"/>
      <c r="AW19" s="15"/>
      <c r="AX19" s="18"/>
      <c r="AY19" s="20"/>
      <c r="AZ19" s="15"/>
      <c r="BA19" s="15"/>
      <c r="BB19" s="18"/>
      <c r="BC19" s="20"/>
    </row>
    <row r="20" spans="1:55" ht="42" customHeight="1">
      <c r="A20" s="5">
        <v>14</v>
      </c>
      <c r="B20" s="7"/>
      <c r="C20" s="7"/>
      <c r="D20" s="5"/>
      <c r="E20" s="5"/>
      <c r="F20" s="9"/>
      <c r="G20" s="12"/>
      <c r="H20" s="15"/>
      <c r="I20" s="15"/>
      <c r="J20" s="18"/>
      <c r="K20" s="20"/>
      <c r="L20" s="15"/>
      <c r="M20" s="15"/>
      <c r="N20" s="18"/>
      <c r="O20" s="20"/>
      <c r="P20" s="15"/>
      <c r="Q20" s="15"/>
      <c r="R20" s="18"/>
      <c r="S20" s="20"/>
      <c r="T20" s="15"/>
      <c r="U20" s="15"/>
      <c r="V20" s="18"/>
      <c r="W20" s="20"/>
      <c r="X20" s="15"/>
      <c r="Y20" s="15"/>
      <c r="Z20" s="18"/>
      <c r="AA20" s="20"/>
      <c r="AB20" s="15"/>
      <c r="AC20" s="15"/>
      <c r="AD20" s="18"/>
      <c r="AE20" s="20"/>
      <c r="AF20" s="15"/>
      <c r="AG20" s="15"/>
      <c r="AH20" s="18"/>
      <c r="AI20" s="20"/>
      <c r="AJ20" s="15"/>
      <c r="AK20" s="15"/>
      <c r="AL20" s="18"/>
      <c r="AM20" s="20"/>
      <c r="AN20" s="15"/>
      <c r="AO20" s="15"/>
      <c r="AP20" s="18"/>
      <c r="AQ20" s="20"/>
      <c r="AR20" s="15"/>
      <c r="AS20" s="15"/>
      <c r="AT20" s="18"/>
      <c r="AU20" s="20"/>
      <c r="AV20" s="15"/>
      <c r="AW20" s="15"/>
      <c r="AX20" s="18"/>
      <c r="AY20" s="20"/>
      <c r="AZ20" s="15"/>
      <c r="BA20" s="15"/>
      <c r="BB20" s="18"/>
      <c r="BC20" s="20"/>
    </row>
    <row r="21" spans="1:55" ht="42" customHeight="1">
      <c r="A21" s="5">
        <v>15</v>
      </c>
      <c r="B21" s="7"/>
      <c r="C21" s="7"/>
      <c r="D21" s="5"/>
      <c r="E21" s="5"/>
      <c r="F21" s="9"/>
      <c r="G21" s="12"/>
      <c r="H21" s="15"/>
      <c r="I21" s="15"/>
      <c r="J21" s="18"/>
      <c r="K21" s="20"/>
      <c r="L21" s="15"/>
      <c r="M21" s="15"/>
      <c r="N21" s="18"/>
      <c r="O21" s="20"/>
      <c r="P21" s="15"/>
      <c r="Q21" s="15"/>
      <c r="R21" s="18"/>
      <c r="S21" s="20"/>
      <c r="T21" s="15"/>
      <c r="U21" s="15"/>
      <c r="V21" s="18"/>
      <c r="W21" s="20"/>
      <c r="X21" s="15"/>
      <c r="Y21" s="15"/>
      <c r="Z21" s="18"/>
      <c r="AA21" s="20"/>
      <c r="AB21" s="15"/>
      <c r="AC21" s="15"/>
      <c r="AD21" s="18"/>
      <c r="AE21" s="20"/>
      <c r="AF21" s="15"/>
      <c r="AG21" s="15"/>
      <c r="AH21" s="18"/>
      <c r="AI21" s="20"/>
      <c r="AJ21" s="15"/>
      <c r="AK21" s="15"/>
      <c r="AL21" s="18"/>
      <c r="AM21" s="20"/>
      <c r="AN21" s="15"/>
      <c r="AO21" s="15"/>
      <c r="AP21" s="18"/>
      <c r="AQ21" s="20"/>
      <c r="AR21" s="15"/>
      <c r="AS21" s="15"/>
      <c r="AT21" s="18"/>
      <c r="AU21" s="20"/>
      <c r="AV21" s="15"/>
      <c r="AW21" s="15"/>
      <c r="AX21" s="18"/>
      <c r="AY21" s="20"/>
      <c r="AZ21" s="15"/>
      <c r="BA21" s="15"/>
      <c r="BB21" s="18"/>
      <c r="BC21" s="20"/>
    </row>
  </sheetData>
  <mergeCells count="30">
    <mergeCell ref="H4:BC4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AV5:AY5"/>
    <mergeCell ref="AZ5:BC5"/>
    <mergeCell ref="A4:A6"/>
    <mergeCell ref="B4:B6"/>
    <mergeCell ref="C4:C6"/>
    <mergeCell ref="D4:G5"/>
    <mergeCell ref="G7:G21"/>
    <mergeCell ref="K7:K21"/>
    <mergeCell ref="O7:O21"/>
    <mergeCell ref="S7:S21"/>
    <mergeCell ref="W7:W21"/>
    <mergeCell ref="AA7:AA21"/>
    <mergeCell ref="AE7:AE21"/>
    <mergeCell ref="AI7:AI21"/>
    <mergeCell ref="AM7:AM21"/>
    <mergeCell ref="AQ7:AQ21"/>
    <mergeCell ref="AU7:AU21"/>
    <mergeCell ref="AY7:AY21"/>
    <mergeCell ref="BC7:BC21"/>
  </mergeCells>
  <phoneticPr fontId="1"/>
  <pageMargins left="0.39370078740157477" right="0.19685039370078738" top="0.19685039370078738" bottom="0.19685039370078738" header="0.39370078740157477" footer="0"/>
  <pageSetup paperSize="8" scale="71" fitToWidth="1" fitToHeight="1" orientation="landscape" usePrinterDefaults="1" r:id="rId1"/>
  <headerFooter>
    <oddHeader>&amp;R&amp;"ＭＳ Ｐゴシック,bold"&amp;18別紙６（参考）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別紙6　参考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dobokukenset182</cp:lastModifiedBy>
  <cp:lastPrinted>2023-02-01T12:39:07Z</cp:lastPrinted>
  <dcterms:created xsi:type="dcterms:W3CDTF">2021-11-16T05:26:12Z</dcterms:created>
  <dcterms:modified xsi:type="dcterms:W3CDTF">2024-09-24T06:40:20Z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2024-09-24T06:40:20Z</vt:filetime>
  </property>
</Properties>
</file>