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sh01\環境部\廃棄物政策課\01_組織共用\080_事業系ごみ分別推進\040_ごみ減量等推進優良事業所認定制度\09優良事業所　　　（令和７年度）\00 綱改正起案\01 実施要綱改正\★起案用\優良事業所実施要綱改正（課）\"/>
    </mc:Choice>
  </mc:AlternateContent>
  <xr:revisionPtr revIDLastSave="0" documentId="13_ncr:1_{60EDB29B-A3BE-4844-81F9-2CA3DCB81C4E}" xr6:coauthVersionLast="47" xr6:coauthVersionMax="47" xr10:uidLastSave="{00000000-0000-0000-0000-000000000000}"/>
  <bookViews>
    <workbookView xWindow="-120" yWindow="-120" windowWidth="20730" windowHeight="11310" xr2:uid="{00000000-000D-0000-FFFF-FFFF00000000}"/>
  </bookViews>
  <sheets>
    <sheet name="申請書 (様式第１号)" sheetId="3" r:id="rId1"/>
    <sheet name="Sheet1" sheetId="1" r:id="rId2"/>
  </sheets>
  <definedNames>
    <definedName name="_xlnm.Print_Area" localSheetId="0">'申請書 (様式第１号)'!$A$1:$AC$259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6" i="3" l="1"/>
  <c r="Y196" i="3" s="1"/>
  <c r="G195" i="3"/>
  <c r="D195" i="3"/>
  <c r="C194" i="3"/>
  <c r="Y192" i="3"/>
  <c r="J192" i="3"/>
  <c r="G191" i="3"/>
  <c r="D191" i="3"/>
  <c r="C190" i="3"/>
  <c r="N179" i="3"/>
  <c r="N178" i="3"/>
  <c r="K178" i="3"/>
  <c r="K179" i="3" s="1"/>
  <c r="H177" i="3"/>
  <c r="Q177" i="3" s="1"/>
  <c r="H176" i="3"/>
  <c r="Q176" i="3" s="1"/>
  <c r="Q175" i="3"/>
  <c r="H175" i="3"/>
  <c r="Q174" i="3"/>
  <c r="H174" i="3"/>
  <c r="H173" i="3"/>
  <c r="Q173" i="3" s="1"/>
  <c r="H172" i="3"/>
  <c r="Q172" i="3" s="1"/>
  <c r="Q171" i="3"/>
  <c r="H171" i="3"/>
  <c r="Q170" i="3"/>
  <c r="H170" i="3"/>
  <c r="H169" i="3"/>
  <c r="Q169" i="3" s="1"/>
  <c r="H168" i="3"/>
  <c r="Q168" i="3" s="1"/>
  <c r="Q167" i="3"/>
  <c r="H167" i="3"/>
  <c r="Q166" i="3"/>
  <c r="H166" i="3"/>
  <c r="H165" i="3"/>
  <c r="Q165" i="3" s="1"/>
  <c r="H164" i="3"/>
  <c r="H178" i="3" s="1"/>
  <c r="E163" i="3"/>
  <c r="B163" i="3"/>
  <c r="B162" i="3"/>
  <c r="E107" i="3"/>
  <c r="E94" i="3"/>
  <c r="E86" i="3"/>
  <c r="E80" i="3"/>
  <c r="E73" i="3"/>
  <c r="E66" i="3"/>
  <c r="H179" i="3" l="1"/>
  <c r="Q178" i="3"/>
  <c r="Q164" i="3"/>
</calcChain>
</file>

<file path=xl/sharedStrings.xml><?xml version="1.0" encoding="utf-8"?>
<sst xmlns="http://schemas.openxmlformats.org/spreadsheetml/2006/main" count="259" uniqueCount="153">
  <si>
    <t>（様式第１号）</t>
    <rPh sb="1" eb="3">
      <t>ヨウシキ</t>
    </rPh>
    <rPh sb="3" eb="4">
      <t>ダイ</t>
    </rPh>
    <rPh sb="5" eb="6">
      <t>ゴウ</t>
    </rPh>
    <phoneticPr fontId="5"/>
  </si>
  <si>
    <t>認定番号</t>
    <rPh sb="0" eb="2">
      <t>ニンテイ</t>
    </rPh>
    <rPh sb="2" eb="4">
      <t>バンゴウ</t>
    </rPh>
    <phoneticPr fontId="5"/>
  </si>
  <si>
    <t>旭川市ごみ減量等推進優良事業所認定申請書</t>
    <rPh sb="0" eb="3">
      <t>アサヒカワシ</t>
    </rPh>
    <rPh sb="5" eb="7">
      <t>ゲンリョウ</t>
    </rPh>
    <rPh sb="7" eb="8">
      <t>トウ</t>
    </rPh>
    <rPh sb="8" eb="10">
      <t>スイシン</t>
    </rPh>
    <rPh sb="10" eb="12">
      <t>ユウリョウ</t>
    </rPh>
    <rPh sb="12" eb="15">
      <t>ジギョウショ</t>
    </rPh>
    <rPh sb="15" eb="17">
      <t>ニンテイ</t>
    </rPh>
    <rPh sb="17" eb="20">
      <t>シンセイショ</t>
    </rPh>
    <phoneticPr fontId="5"/>
  </si>
  <si>
    <t>年</t>
    <rPh sb="0" eb="1">
      <t>ネン</t>
    </rPh>
    <phoneticPr fontId="5"/>
  </si>
  <si>
    <t>月</t>
    <rPh sb="0" eb="1">
      <t>ガツ</t>
    </rPh>
    <phoneticPr fontId="5"/>
  </si>
  <si>
    <t>日</t>
    <rPh sb="0" eb="1">
      <t>ニチ</t>
    </rPh>
    <phoneticPr fontId="5"/>
  </si>
  <si>
    <t>（宛先）旭川市長</t>
    <rPh sb="1" eb="3">
      <t>アテサキ</t>
    </rPh>
    <rPh sb="4" eb="8">
      <t>アサヒカワシチョウ</t>
    </rPh>
    <phoneticPr fontId="5"/>
  </si>
  <si>
    <t>〒</t>
    <phoneticPr fontId="5"/>
  </si>
  <si>
    <t>空き缶</t>
    <rPh sb="0" eb="1">
      <t>ア</t>
    </rPh>
    <rPh sb="2" eb="3">
      <t>カン</t>
    </rPh>
    <phoneticPr fontId="5"/>
  </si>
  <si>
    <t>ペットボトル</t>
    <phoneticPr fontId="5"/>
  </si>
  <si>
    <t>プラスチック製容器包装</t>
    <rPh sb="6" eb="7">
      <t>セイ</t>
    </rPh>
    <rPh sb="7" eb="9">
      <t>ヨウキ</t>
    </rPh>
    <rPh sb="9" eb="11">
      <t>ホウソウ</t>
    </rPh>
    <phoneticPr fontId="5"/>
  </si>
  <si>
    <t>燃やせるごみ</t>
    <rPh sb="0" eb="1">
      <t>モ</t>
    </rPh>
    <phoneticPr fontId="5"/>
  </si>
  <si>
    <t>燃やせないごみ</t>
    <rPh sb="0" eb="1">
      <t>モ</t>
    </rPh>
    <phoneticPr fontId="5"/>
  </si>
  <si>
    <t>段ボール</t>
    <rPh sb="0" eb="1">
      <t>ダン</t>
    </rPh>
    <phoneticPr fontId="5"/>
  </si>
  <si>
    <t>新聞・チラシ</t>
    <rPh sb="0" eb="2">
      <t>シンブン</t>
    </rPh>
    <phoneticPr fontId="5"/>
  </si>
  <si>
    <t>コピー用紙</t>
    <rPh sb="3" eb="5">
      <t>ヨウシ</t>
    </rPh>
    <phoneticPr fontId="5"/>
  </si>
  <si>
    <t>雑誌・カタログ・パンフレット</t>
    <rPh sb="0" eb="2">
      <t>ザッシ</t>
    </rPh>
    <phoneticPr fontId="5"/>
  </si>
  <si>
    <t>紙パック</t>
    <rPh sb="0" eb="1">
      <t>カミ</t>
    </rPh>
    <phoneticPr fontId="5"/>
  </si>
  <si>
    <t>その他資源化可能な古紙</t>
    <rPh sb="2" eb="3">
      <t>タ</t>
    </rPh>
    <rPh sb="3" eb="5">
      <t>シゲン</t>
    </rPh>
    <rPh sb="5" eb="6">
      <t>カ</t>
    </rPh>
    <rPh sb="6" eb="8">
      <t>カノウ</t>
    </rPh>
    <rPh sb="9" eb="11">
      <t>コシ</t>
    </rPh>
    <phoneticPr fontId="5"/>
  </si>
  <si>
    <t>その他（　　　　　　　　　　　）</t>
    <phoneticPr fontId="5"/>
  </si>
  <si>
    <t>保管場所の形態（○印を付けてください）</t>
    <rPh sb="0" eb="2">
      <t>ホカン</t>
    </rPh>
    <rPh sb="2" eb="4">
      <t>バショ</t>
    </rPh>
    <rPh sb="5" eb="7">
      <t>ケイタイ</t>
    </rPh>
    <rPh sb="9" eb="10">
      <t>シルシ</t>
    </rPh>
    <rPh sb="11" eb="12">
      <t>ツ</t>
    </rPh>
    <phoneticPr fontId="5"/>
  </si>
  <si>
    <t>契約している一般廃棄物等収集運搬業者名</t>
    <rPh sb="0" eb="2">
      <t>ケイヤク</t>
    </rPh>
    <rPh sb="6" eb="8">
      <t>イッパン</t>
    </rPh>
    <rPh sb="8" eb="11">
      <t>ハイキブツ</t>
    </rPh>
    <rPh sb="11" eb="12">
      <t>トウ</t>
    </rPh>
    <rPh sb="12" eb="14">
      <t>シュウシュウ</t>
    </rPh>
    <rPh sb="14" eb="16">
      <t>ウンパン</t>
    </rPh>
    <rPh sb="16" eb="18">
      <t>ギョウシャ</t>
    </rPh>
    <rPh sb="18" eb="19">
      <t>メイ</t>
    </rPh>
    <phoneticPr fontId="5"/>
  </si>
  <si>
    <t>・屋内 ・ガレージ ・屋外かご ・屋外密閉容器 ・その他（　　　　　　　）</t>
    <rPh sb="1" eb="3">
      <t>オクナイ</t>
    </rPh>
    <rPh sb="11" eb="13">
      <t>オクガイ</t>
    </rPh>
    <rPh sb="17" eb="19">
      <t>オクガイ</t>
    </rPh>
    <rPh sb="19" eb="21">
      <t>ミッペイ</t>
    </rPh>
    <rPh sb="21" eb="23">
      <t>ヨウキ</t>
    </rPh>
    <phoneticPr fontId="5"/>
  </si>
  <si>
    <t>取　組　内　容</t>
    <rPh sb="0" eb="1">
      <t>トリ</t>
    </rPh>
    <rPh sb="2" eb="3">
      <t>グミ</t>
    </rPh>
    <rPh sb="4" eb="5">
      <t>ウチ</t>
    </rPh>
    <rPh sb="6" eb="7">
      <t>カタチ</t>
    </rPh>
    <phoneticPr fontId="5"/>
  </si>
  <si>
    <t xml:space="preserve"> </t>
  </si>
  <si>
    <t>⑤プラスチック類の発生抑制（使い捨てプラスチック製品の使用削減、プラスチック製品の代替となるものの優先的な採用など）</t>
    <rPh sb="7" eb="8">
      <t>ルイ</t>
    </rPh>
    <rPh sb="9" eb="11">
      <t>ハッセイ</t>
    </rPh>
    <rPh sb="11" eb="13">
      <t>ヨクセイ</t>
    </rPh>
    <rPh sb="14" eb="15">
      <t>ツカ</t>
    </rPh>
    <rPh sb="16" eb="17">
      <t>ス</t>
    </rPh>
    <phoneticPr fontId="5"/>
  </si>
  <si>
    <t>実施項目数</t>
    <rPh sb="0" eb="2">
      <t>ジッシ</t>
    </rPh>
    <rPh sb="2" eb="4">
      <t>コウモク</t>
    </rPh>
    <rPh sb="4" eb="5">
      <t>スウ</t>
    </rPh>
    <phoneticPr fontId="5"/>
  </si>
  <si>
    <t>項目　※認定は取組内容の数により行います。</t>
    <rPh sb="7" eb="9">
      <t>トリクミ</t>
    </rPh>
    <rPh sb="9" eb="11">
      <t>ナイヨウ</t>
    </rPh>
    <phoneticPr fontId="5"/>
  </si>
  <si>
    <t>③生ごみリサイクルの実施（生ごみを堆肥化して活用しているなど）</t>
    <rPh sb="1" eb="2">
      <t>ナマ</t>
    </rPh>
    <rPh sb="10" eb="12">
      <t>ジッシ</t>
    </rPh>
    <rPh sb="22" eb="24">
      <t>カツヨウ</t>
    </rPh>
    <phoneticPr fontId="5"/>
  </si>
  <si>
    <t>４．資源循環に関する取組</t>
    <rPh sb="2" eb="4">
      <t>シゲン</t>
    </rPh>
    <rPh sb="4" eb="6">
      <t>ジュンカン</t>
    </rPh>
    <rPh sb="7" eb="8">
      <t>カン</t>
    </rPh>
    <rPh sb="10" eb="12">
      <t>トリクミ</t>
    </rPh>
    <phoneticPr fontId="5"/>
  </si>
  <si>
    <t>①顧客へのリユース・リサイクル機会の提供（缶、びん、ペットボトル、食品トレー、紙パック、古紙などを回収している）</t>
    <rPh sb="1" eb="3">
      <t>コキャク</t>
    </rPh>
    <rPh sb="15" eb="17">
      <t>キカイ</t>
    </rPh>
    <rPh sb="18" eb="20">
      <t>テイキョウ</t>
    </rPh>
    <phoneticPr fontId="5"/>
  </si>
  <si>
    <t>②取引先へのごみ減量の要請（商品や原料を納入している業者に簡易包装を依頼しているなど）</t>
    <rPh sb="1" eb="4">
      <t>トリヒキサキ</t>
    </rPh>
    <rPh sb="8" eb="10">
      <t>ゲンリョウ</t>
    </rPh>
    <rPh sb="11" eb="13">
      <t>ヨウセイ</t>
    </rPh>
    <phoneticPr fontId="5"/>
  </si>
  <si>
    <t>④物品調達・管理の工夫（消耗品を一括管理する部署を設置するなど、物品調達や管理の工夫をしている）</t>
    <rPh sb="1" eb="3">
      <t>ブッピン</t>
    </rPh>
    <rPh sb="3" eb="5">
      <t>チョウタツ</t>
    </rPh>
    <rPh sb="6" eb="8">
      <t>カンリ</t>
    </rPh>
    <rPh sb="9" eb="11">
      <t>クフウ</t>
    </rPh>
    <rPh sb="32" eb="34">
      <t>ブッピン</t>
    </rPh>
    <rPh sb="34" eb="36">
      <t>チョウタツ</t>
    </rPh>
    <rPh sb="37" eb="39">
      <t>カンリ</t>
    </rPh>
    <phoneticPr fontId="5"/>
  </si>
  <si>
    <t>⑤物品使用量の把握によるごみ減量の取組（ＯＡ用紙や消耗品の消費量を把握し、削減の目安にしているなど）</t>
    <rPh sb="1" eb="3">
      <t>ブッピン</t>
    </rPh>
    <rPh sb="3" eb="6">
      <t>シヨウリョウ</t>
    </rPh>
    <rPh sb="7" eb="9">
      <t>ハアク</t>
    </rPh>
    <rPh sb="14" eb="16">
      <t>ゲンリョウ</t>
    </rPh>
    <rPh sb="17" eb="19">
      <t>トリクミ</t>
    </rPh>
    <rPh sb="25" eb="28">
      <t>ショウモウヒン</t>
    </rPh>
    <rPh sb="40" eb="42">
      <t>メヤス</t>
    </rPh>
    <phoneticPr fontId="5"/>
  </si>
  <si>
    <t>内　　　容</t>
    <rPh sb="0" eb="1">
      <t>ナイ</t>
    </rPh>
    <rPh sb="4" eb="5">
      <t>ヨウ</t>
    </rPh>
    <phoneticPr fontId="5"/>
  </si>
  <si>
    <t>内容：（</t>
    <rPh sb="0" eb="2">
      <t>ナイヨウ</t>
    </rPh>
    <phoneticPr fontId="5"/>
  </si>
  <si>
    <t>）</t>
    <phoneticPr fontId="5"/>
  </si>
  <si>
    <t>名　　称</t>
    <rPh sb="0" eb="1">
      <t>ナ</t>
    </rPh>
    <rPh sb="3" eb="4">
      <t>ショウ</t>
    </rPh>
    <phoneticPr fontId="5"/>
  </si>
  <si>
    <t>登録・認定者名</t>
    <rPh sb="0" eb="2">
      <t>トウロク</t>
    </rPh>
    <rPh sb="3" eb="5">
      <t>ニンテイ</t>
    </rPh>
    <rPh sb="5" eb="6">
      <t>シャ</t>
    </rPh>
    <rPh sb="6" eb="7">
      <t>メイ</t>
    </rPh>
    <phoneticPr fontId="5"/>
  </si>
  <si>
    <t>登録・認定年</t>
    <rPh sb="0" eb="2">
      <t>トウロク</t>
    </rPh>
    <rPh sb="3" eb="5">
      <t>ニンテイ</t>
    </rPh>
    <rPh sb="5" eb="6">
      <t>ネン</t>
    </rPh>
    <phoneticPr fontId="5"/>
  </si>
  <si>
    <t>ＩＳＯ１４００１</t>
    <phoneticPr fontId="5"/>
  </si>
  <si>
    <t>エコアクション２１</t>
    <phoneticPr fontId="5"/>
  </si>
  <si>
    <r>
      <t>HES</t>
    </r>
    <r>
      <rPr>
        <sz val="6.5"/>
        <color theme="1"/>
        <rFont val="HG丸ｺﾞｼｯｸM-PRO"/>
        <family val="3"/>
        <charset val="128"/>
      </rPr>
      <t>(北海道環境マネジメントシステムスタンダート)</t>
    </r>
    <rPh sb="4" eb="7">
      <t>ホッカイドウ</t>
    </rPh>
    <rPh sb="7" eb="9">
      <t>カンキョウ</t>
    </rPh>
    <phoneticPr fontId="5"/>
  </si>
  <si>
    <t>１．取組内容</t>
    <rPh sb="2" eb="4">
      <t>トリクミ</t>
    </rPh>
    <rPh sb="4" eb="6">
      <t>ナイヨウ</t>
    </rPh>
    <phoneticPr fontId="5"/>
  </si>
  <si>
    <t>取　組　内　容</t>
    <rPh sb="0" eb="1">
      <t>トリ</t>
    </rPh>
    <rPh sb="2" eb="3">
      <t>クミ</t>
    </rPh>
    <rPh sb="4" eb="5">
      <t>ナイ</t>
    </rPh>
    <rPh sb="6" eb="7">
      <t>カタチ</t>
    </rPh>
    <phoneticPr fontId="5"/>
  </si>
  <si>
    <t>分別区分表</t>
    <rPh sb="0" eb="2">
      <t>ブンベツ</t>
    </rPh>
    <rPh sb="2" eb="4">
      <t>クブン</t>
    </rPh>
    <rPh sb="4" eb="5">
      <t>ヒョウ</t>
    </rPh>
    <phoneticPr fontId="5"/>
  </si>
  <si>
    <t>その他（</t>
    <rPh sb="2" eb="3">
      <t>タ</t>
    </rPh>
    <phoneticPr fontId="5"/>
  </si>
  <si>
    <t>ごみ排出実績に関するデータ（一般廃棄物）</t>
    <rPh sb="2" eb="4">
      <t>ハイシュツ</t>
    </rPh>
    <rPh sb="4" eb="6">
      <t>ジッセキ</t>
    </rPh>
    <rPh sb="7" eb="8">
      <t>カン</t>
    </rPh>
    <rPh sb="14" eb="16">
      <t>イッパン</t>
    </rPh>
    <rPh sb="16" eb="19">
      <t>ハイキブツ</t>
    </rPh>
    <phoneticPr fontId="5"/>
  </si>
  <si>
    <t>ごみ排出実績に関するデータ（産業廃棄物）</t>
    <rPh sb="2" eb="4">
      <t>ハイシュツ</t>
    </rPh>
    <rPh sb="4" eb="6">
      <t>ジッセキ</t>
    </rPh>
    <rPh sb="7" eb="8">
      <t>カン</t>
    </rPh>
    <rPh sb="14" eb="16">
      <t>サンギョウ</t>
    </rPh>
    <rPh sb="16" eb="19">
      <t>ハイキブツ</t>
    </rPh>
    <phoneticPr fontId="5"/>
  </si>
  <si>
    <t>写真</t>
    <rPh sb="0" eb="2">
      <t>シャシン</t>
    </rPh>
    <phoneticPr fontId="5"/>
  </si>
  <si>
    <t>１．前年度の事業系一般廃棄物排出実績</t>
    <rPh sb="2" eb="5">
      <t>ゼンネンド</t>
    </rPh>
    <rPh sb="6" eb="9">
      <t>ジギョウケイ</t>
    </rPh>
    <rPh sb="9" eb="11">
      <t>イッパン</t>
    </rPh>
    <rPh sb="11" eb="14">
      <t>ハイキブツ</t>
    </rPh>
    <rPh sb="14" eb="16">
      <t>ハイシュツ</t>
    </rPh>
    <rPh sb="16" eb="18">
      <t>ジッセキ</t>
    </rPh>
    <phoneticPr fontId="5"/>
  </si>
  <si>
    <t>年度</t>
    <rPh sb="0" eb="2">
      <t>ネンド</t>
    </rPh>
    <phoneticPr fontId="5"/>
  </si>
  <si>
    <t>発生量
トン／年</t>
    <rPh sb="0" eb="3">
      <t>ハッセイリョウ</t>
    </rPh>
    <rPh sb="7" eb="8">
      <t>ネン</t>
    </rPh>
    <phoneticPr fontId="5"/>
  </si>
  <si>
    <t>資源化量
トン／年</t>
    <rPh sb="0" eb="3">
      <t>シゲンカ</t>
    </rPh>
    <rPh sb="3" eb="4">
      <t>リョウ</t>
    </rPh>
    <rPh sb="8" eb="9">
      <t>ネン</t>
    </rPh>
    <phoneticPr fontId="5"/>
  </si>
  <si>
    <t>処分量
トン／年</t>
    <rPh sb="0" eb="2">
      <t>ショブン</t>
    </rPh>
    <rPh sb="2" eb="3">
      <t>リョウ</t>
    </rPh>
    <rPh sb="7" eb="8">
      <t>トシ</t>
    </rPh>
    <phoneticPr fontId="5"/>
  </si>
  <si>
    <t>資源化率
％</t>
    <rPh sb="0" eb="3">
      <t>シゲンカ</t>
    </rPh>
    <rPh sb="3" eb="4">
      <t>リツ</t>
    </rPh>
    <phoneticPr fontId="5"/>
  </si>
  <si>
    <t>処分先</t>
    <rPh sb="0" eb="2">
      <t>ショブン</t>
    </rPh>
    <rPh sb="2" eb="3">
      <t>サキ</t>
    </rPh>
    <phoneticPr fontId="5"/>
  </si>
  <si>
    <t>.4.1～</t>
    <phoneticPr fontId="5"/>
  </si>
  <si>
    <t>.3.31</t>
  </si>
  <si>
    <t>前年度実績</t>
    <rPh sb="0" eb="3">
      <t>ゼンネンド</t>
    </rPh>
    <rPh sb="3" eb="5">
      <t>ジッセキ</t>
    </rPh>
    <phoneticPr fontId="5"/>
  </si>
  <si>
    <t>古紙類</t>
    <rPh sb="0" eb="2">
      <t>コシ</t>
    </rPh>
    <rPh sb="2" eb="3">
      <t>ルイ</t>
    </rPh>
    <phoneticPr fontId="5"/>
  </si>
  <si>
    <t>新聞・チラシ・コピー用紙</t>
    <rPh sb="0" eb="2">
      <t>シンブン</t>
    </rPh>
    <rPh sb="10" eb="12">
      <t>ヨウシ</t>
    </rPh>
    <phoneticPr fontId="5"/>
  </si>
  <si>
    <t>その他資源化可能な紙</t>
    <rPh sb="2" eb="3">
      <t>タ</t>
    </rPh>
    <rPh sb="3" eb="6">
      <t>シゲンカ</t>
    </rPh>
    <rPh sb="6" eb="8">
      <t>カノウ</t>
    </rPh>
    <rPh sb="9" eb="10">
      <t>カミ</t>
    </rPh>
    <phoneticPr fontId="5"/>
  </si>
  <si>
    <r>
      <t>生ごみ</t>
    </r>
    <r>
      <rPr>
        <sz val="6"/>
        <color theme="1"/>
        <rFont val="HG丸ｺﾞｼｯｸM-PRO"/>
        <family val="3"/>
        <charset val="128"/>
      </rPr>
      <t>※</t>
    </r>
    <rPh sb="0" eb="1">
      <t>ナマ</t>
    </rPh>
    <phoneticPr fontId="5"/>
  </si>
  <si>
    <t>合　計</t>
    <rPh sb="0" eb="1">
      <t>ゴウ</t>
    </rPh>
    <rPh sb="2" eb="3">
      <t>ケイ</t>
    </rPh>
    <phoneticPr fontId="5"/>
  </si>
  <si>
    <t>対前年度増減率（％）</t>
    <rPh sb="0" eb="1">
      <t>タイ</t>
    </rPh>
    <rPh sb="1" eb="4">
      <t>ゼンネンド</t>
    </rPh>
    <rPh sb="4" eb="6">
      <t>ゾウゲン</t>
    </rPh>
    <rPh sb="6" eb="7">
      <t>リツ</t>
    </rPh>
    <phoneticPr fontId="5"/>
  </si>
  <si>
    <t>【記入に当たっての留意点】</t>
    <rPh sb="1" eb="3">
      <t>キニュウ</t>
    </rPh>
    <rPh sb="4" eb="5">
      <t>ア</t>
    </rPh>
    <rPh sb="9" eb="12">
      <t>リュウイテン</t>
    </rPh>
    <phoneticPr fontId="5"/>
  </si>
  <si>
    <t>・産業廃棄物は対象外です。</t>
    <rPh sb="1" eb="3">
      <t>サンギョウ</t>
    </rPh>
    <rPh sb="3" eb="6">
      <t>ハイキブツ</t>
    </rPh>
    <rPh sb="7" eb="10">
      <t>タイショウガイ</t>
    </rPh>
    <phoneticPr fontId="5"/>
  </si>
  <si>
    <t>２．過年度実績（２年前及び３年前の各年度）</t>
    <rPh sb="2" eb="3">
      <t>カ</t>
    </rPh>
    <rPh sb="3" eb="5">
      <t>ネンド</t>
    </rPh>
    <rPh sb="5" eb="7">
      <t>ジッセキ</t>
    </rPh>
    <rPh sb="9" eb="11">
      <t>ネンマエ</t>
    </rPh>
    <rPh sb="11" eb="12">
      <t>オヨ</t>
    </rPh>
    <rPh sb="14" eb="15">
      <t>ネン</t>
    </rPh>
    <rPh sb="15" eb="16">
      <t>マエ</t>
    </rPh>
    <rPh sb="17" eb="20">
      <t>カクネンド</t>
    </rPh>
    <phoneticPr fontId="5"/>
  </si>
  <si>
    <t>年度</t>
  </si>
  <si>
    <t>３．ごみ排出量・資源化率について特記事項があれば記入してください。</t>
    <rPh sb="4" eb="6">
      <t>ハイシュツ</t>
    </rPh>
    <rPh sb="6" eb="7">
      <t>リョウ</t>
    </rPh>
    <rPh sb="8" eb="11">
      <t>シゲンカ</t>
    </rPh>
    <rPh sb="11" eb="12">
      <t>リツ</t>
    </rPh>
    <rPh sb="16" eb="18">
      <t>トッキ</t>
    </rPh>
    <rPh sb="18" eb="20">
      <t>ジコウ</t>
    </rPh>
    <rPh sb="24" eb="26">
      <t>キニュウ</t>
    </rPh>
    <phoneticPr fontId="5"/>
  </si>
  <si>
    <t>◆ホームページがある方は，ＵＲＬを記入してください。</t>
    <rPh sb="10" eb="11">
      <t>カタ</t>
    </rPh>
    <rPh sb="17" eb="19">
      <t>キニュウ</t>
    </rPh>
    <phoneticPr fontId="5"/>
  </si>
  <si>
    <t>URL（アドレス）</t>
    <phoneticPr fontId="5"/>
  </si>
  <si>
    <t>ホームページの担当者名</t>
    <rPh sb="7" eb="10">
      <t>タントウシャ</t>
    </rPh>
    <rPh sb="10" eb="11">
      <t>メイ</t>
    </rPh>
    <phoneticPr fontId="5"/>
  </si>
  <si>
    <t xml:space="preserve"> http://</t>
    <phoneticPr fontId="5"/>
  </si>
  <si>
    <t>担当者名</t>
    <rPh sb="0" eb="4">
      <t>タントウシャメイ</t>
    </rPh>
    <phoneticPr fontId="5"/>
  </si>
  <si>
    <t>所在地</t>
    <rPh sb="0" eb="3">
      <t>ショザイチ</t>
    </rPh>
    <phoneticPr fontId="5"/>
  </si>
  <si>
    <t>電話番号</t>
    <rPh sb="0" eb="2">
      <t>デンワ</t>
    </rPh>
    <rPh sb="2" eb="4">
      <t>バンゴウ</t>
    </rPh>
    <phoneticPr fontId="5"/>
  </si>
  <si>
    <t>旭川市</t>
    <rPh sb="0" eb="3">
      <t>アサヒカワシ</t>
    </rPh>
    <phoneticPr fontId="5"/>
  </si>
  <si>
    <t>・屋内　・ガレージ　・屋外かご　
・屋外密閉容器　・その他（　　　　　　）</t>
    <phoneticPr fontId="5"/>
  </si>
  <si>
    <t>－  　　</t>
    <phoneticPr fontId="5"/>
  </si>
  <si>
    <t>④紙の使用量の抑制（会議資料や従業員への連絡を電子データで配信するなど）</t>
    <rPh sb="1" eb="2">
      <t>カミ</t>
    </rPh>
    <rPh sb="3" eb="6">
      <t>シヨウリョウ</t>
    </rPh>
    <rPh sb="7" eb="9">
      <t>ヨクセイ</t>
    </rPh>
    <phoneticPr fontId="5"/>
  </si>
  <si>
    <t>⑦食品ロスを減らす取組（小盛りメニューの提供、嗜好調査など）</t>
    <rPh sb="1" eb="3">
      <t>ショクヒン</t>
    </rPh>
    <rPh sb="9" eb="11">
      <t>トリクミ</t>
    </rPh>
    <rPh sb="20" eb="22">
      <t>テイキョウ</t>
    </rPh>
    <phoneticPr fontId="5"/>
  </si>
  <si>
    <t>②備品類の融通の工夫（不用になった備品類を他の部署に提供するなど）</t>
    <rPh sb="1" eb="4">
      <t>ビヒンルイ</t>
    </rPh>
    <rPh sb="5" eb="7">
      <t>ユウズウ</t>
    </rPh>
    <rPh sb="8" eb="10">
      <t>クフウ</t>
    </rPh>
    <rPh sb="26" eb="28">
      <t>テイキョウ</t>
    </rPh>
    <phoneticPr fontId="5"/>
  </si>
  <si>
    <t>③物品納入時の工夫（通い箱など繰り返し使用できる容器を使用するなど）</t>
    <rPh sb="1" eb="3">
      <t>ブッピン</t>
    </rPh>
    <rPh sb="3" eb="6">
      <t>ノウニュウジ</t>
    </rPh>
    <rPh sb="7" eb="9">
      <t>クフウ</t>
    </rPh>
    <rPh sb="10" eb="11">
      <t>カヨ</t>
    </rPh>
    <rPh sb="12" eb="13">
      <t>バコ</t>
    </rPh>
    <rPh sb="15" eb="16">
      <t>ク</t>
    </rPh>
    <rPh sb="17" eb="18">
      <t>カエ</t>
    </rPh>
    <rPh sb="19" eb="21">
      <t>シヨウ</t>
    </rPh>
    <rPh sb="24" eb="26">
      <t>ヨウキ</t>
    </rPh>
    <phoneticPr fontId="5"/>
  </si>
  <si>
    <t>⑥組織的にごみ減量に取り組む体制（従業員の環境意識を高める機会を設けているなど）</t>
    <rPh sb="3" eb="4">
      <t>テキ</t>
    </rPh>
    <rPh sb="7" eb="9">
      <t>ゲンリョウ</t>
    </rPh>
    <phoneticPr fontId="5"/>
  </si>
  <si>
    <t>⑧環境に関する取組の情報発信（ホームページ等で環境に関する取組について情報発信しているなど）</t>
    <rPh sb="1" eb="3">
      <t>カンキョウ</t>
    </rPh>
    <rPh sb="4" eb="5">
      <t>カン</t>
    </rPh>
    <rPh sb="7" eb="9">
      <t>トリクミ</t>
    </rPh>
    <rPh sb="10" eb="12">
      <t>ジョウホウ</t>
    </rPh>
    <rPh sb="12" eb="14">
      <t>ハッシン</t>
    </rPh>
    <rPh sb="35" eb="37">
      <t>ジョウホウ</t>
    </rPh>
    <rPh sb="37" eb="39">
      <t>ハッシン</t>
    </rPh>
    <phoneticPr fontId="5"/>
  </si>
  <si>
    <t>・数字は小数点以下第１位まで記入してください。</t>
    <rPh sb="1" eb="3">
      <t>スウジ</t>
    </rPh>
    <rPh sb="4" eb="7">
      <t>ショウスウテン</t>
    </rPh>
    <rPh sb="7" eb="9">
      <t>イカ</t>
    </rPh>
    <rPh sb="9" eb="10">
      <t>ダイ</t>
    </rPh>
    <rPh sb="11" eb="12">
      <t>イ</t>
    </rPh>
    <rPh sb="14" eb="16">
      <t>キニュウ</t>
    </rPh>
    <phoneticPr fontId="5"/>
  </si>
  <si>
    <t>・分別している品目別に年間の発生量（資源化量+処分量）及び資源化率（資源化量/発生量）を記入してください。</t>
    <rPh sb="1" eb="3">
      <t>ブンベツ</t>
    </rPh>
    <rPh sb="7" eb="9">
      <t>ヒンモク</t>
    </rPh>
    <rPh sb="9" eb="10">
      <t>ベツ</t>
    </rPh>
    <rPh sb="11" eb="13">
      <t>ネンカン</t>
    </rPh>
    <rPh sb="14" eb="17">
      <t>ハッセイリョウ</t>
    </rPh>
    <rPh sb="18" eb="21">
      <t>シゲンカ</t>
    </rPh>
    <rPh sb="21" eb="22">
      <t>リョウ</t>
    </rPh>
    <rPh sb="23" eb="25">
      <t>ショブン</t>
    </rPh>
    <rPh sb="25" eb="26">
      <t>リョウ</t>
    </rPh>
    <rPh sb="27" eb="28">
      <t>オヨ</t>
    </rPh>
    <rPh sb="29" eb="32">
      <t>シゲンカ</t>
    </rPh>
    <rPh sb="32" eb="33">
      <t>リツ</t>
    </rPh>
    <rPh sb="34" eb="37">
      <t>シゲンカ</t>
    </rPh>
    <rPh sb="37" eb="38">
      <t>リョウ</t>
    </rPh>
    <rPh sb="39" eb="42">
      <t>ハッセイリョウ</t>
    </rPh>
    <rPh sb="44" eb="46">
      <t>キニュウ</t>
    </rPh>
    <phoneticPr fontId="5"/>
  </si>
  <si>
    <t>・記載されている品目以外に、分別しているものがあれば、空欄に記入してください。</t>
    <rPh sb="1" eb="3">
      <t>キサイ</t>
    </rPh>
    <rPh sb="8" eb="10">
      <t>ヒンモク</t>
    </rPh>
    <rPh sb="10" eb="12">
      <t>イガイ</t>
    </rPh>
    <rPh sb="14" eb="16">
      <t>ブンベツ</t>
    </rPh>
    <rPh sb="27" eb="29">
      <t>クウラン</t>
    </rPh>
    <rPh sb="30" eb="32">
      <t>キニュウ</t>
    </rPh>
    <phoneticPr fontId="5"/>
  </si>
  <si>
    <t>※生ごみについては、食品リサイクル法に定める食品関連事業者の方は必ず記入してください（産業廃棄物分を除く）。</t>
    <rPh sb="1" eb="2">
      <t>ナマ</t>
    </rPh>
    <rPh sb="10" eb="12">
      <t>ショクヒン</t>
    </rPh>
    <rPh sb="17" eb="18">
      <t>ホウ</t>
    </rPh>
    <rPh sb="19" eb="20">
      <t>サダ</t>
    </rPh>
    <rPh sb="22" eb="24">
      <t>ショクヒン</t>
    </rPh>
    <rPh sb="24" eb="26">
      <t>カンレン</t>
    </rPh>
    <rPh sb="26" eb="29">
      <t>ジギョウシャ</t>
    </rPh>
    <rPh sb="30" eb="31">
      <t>カタ</t>
    </rPh>
    <rPh sb="32" eb="33">
      <t>カナラ</t>
    </rPh>
    <rPh sb="34" eb="36">
      <t>キニュウ</t>
    </rPh>
    <rPh sb="43" eb="45">
      <t>サンギョウ</t>
    </rPh>
    <rPh sb="45" eb="48">
      <t>ハイキブツ</t>
    </rPh>
    <rPh sb="48" eb="49">
      <t>ブン</t>
    </rPh>
    <rPh sb="50" eb="51">
      <t>ノゾ</t>
    </rPh>
    <phoneticPr fontId="5"/>
  </si>
  <si>
    <t>・量が少ない場合は、単位を㎏に修正して記入してください。</t>
    <rPh sb="1" eb="2">
      <t>リョウ</t>
    </rPh>
    <rPh sb="3" eb="4">
      <t>スク</t>
    </rPh>
    <rPh sb="6" eb="8">
      <t>バアイ</t>
    </rPh>
    <rPh sb="10" eb="12">
      <t>タンイ</t>
    </rPh>
    <rPh sb="15" eb="17">
      <t>シュウセイ</t>
    </rPh>
    <rPh sb="19" eb="21">
      <t>キニュウ</t>
    </rPh>
    <phoneticPr fontId="5"/>
  </si>
  <si>
    <t>事業所・店舗・支店名</t>
    <rPh sb="0" eb="3">
      <t>ジギョウショ</t>
    </rPh>
    <rPh sb="4" eb="6">
      <t>テンポ</t>
    </rPh>
    <rPh sb="7" eb="9">
      <t>シテン</t>
    </rPh>
    <rPh sb="9" eb="10">
      <t>メイ</t>
    </rPh>
    <phoneticPr fontId="5"/>
  </si>
  <si>
    <t>　申請者</t>
    <rPh sb="1" eb="4">
      <t>シンセイシャ</t>
    </rPh>
    <phoneticPr fontId="5"/>
  </si>
  <si>
    <t>　所在地</t>
    <rPh sb="1" eb="4">
      <t>ショザイチ</t>
    </rPh>
    <phoneticPr fontId="5"/>
  </si>
  <si>
    <t>　名称</t>
    <rPh sb="1" eb="3">
      <t>メイショウ</t>
    </rPh>
    <phoneticPr fontId="5"/>
  </si>
  <si>
    <t>　代表者氏名</t>
    <rPh sb="1" eb="4">
      <t>ダイヒョウシャ</t>
    </rPh>
    <rPh sb="4" eb="6">
      <t>シメイ</t>
    </rPh>
    <phoneticPr fontId="5"/>
  </si>
  <si>
    <t xml:space="preserve"> 　担当者</t>
    <rPh sb="2" eb="5">
      <t>タントウシャ</t>
    </rPh>
    <phoneticPr fontId="5"/>
  </si>
  <si>
    <t xml:space="preserve"> 　所在地</t>
    <rPh sb="2" eb="5">
      <t>ショザイチ</t>
    </rPh>
    <phoneticPr fontId="5"/>
  </si>
  <si>
    <t>　 部署名</t>
    <rPh sb="2" eb="5">
      <t>ブショメイ</t>
    </rPh>
    <phoneticPr fontId="5"/>
  </si>
  <si>
    <t xml:space="preserve"> 　氏名</t>
    <rPh sb="2" eb="4">
      <t>シメイ</t>
    </rPh>
    <phoneticPr fontId="5"/>
  </si>
  <si>
    <t>　 電話</t>
    <phoneticPr fontId="5"/>
  </si>
  <si>
    <t>　  Ｅメールアドレス</t>
    <phoneticPr fontId="5"/>
  </si>
  <si>
    <t>　旭川市ごみ減量等推進優良事業所認定実施要綱第４条の規定により、次のとおり旭川市ごみ減量等推進優良事業所の認定を申請します。</t>
    <rPh sb="1" eb="4">
      <t>アサヒカワシ</t>
    </rPh>
    <rPh sb="6" eb="8">
      <t>ゲンリョウ</t>
    </rPh>
    <rPh sb="8" eb="9">
      <t>トウ</t>
    </rPh>
    <rPh sb="9" eb="11">
      <t>スイシン</t>
    </rPh>
    <rPh sb="11" eb="13">
      <t>ユウリョウ</t>
    </rPh>
    <rPh sb="13" eb="16">
      <t>ジギョウショ</t>
    </rPh>
    <rPh sb="16" eb="18">
      <t>ニンテイ</t>
    </rPh>
    <rPh sb="18" eb="20">
      <t>ジッシ</t>
    </rPh>
    <rPh sb="20" eb="22">
      <t>ヨウコウ</t>
    </rPh>
    <rPh sb="22" eb="23">
      <t>ダイ</t>
    </rPh>
    <rPh sb="24" eb="25">
      <t>ジョウ</t>
    </rPh>
    <rPh sb="26" eb="28">
      <t>キテイ</t>
    </rPh>
    <rPh sb="32" eb="33">
      <t>ツギ</t>
    </rPh>
    <rPh sb="37" eb="40">
      <t>アサヒカワシ</t>
    </rPh>
    <rPh sb="42" eb="45">
      <t>ゲンリョウトウ</t>
    </rPh>
    <rPh sb="45" eb="47">
      <t>スイシン</t>
    </rPh>
    <rPh sb="47" eb="49">
      <t>ユウリョウ</t>
    </rPh>
    <rPh sb="49" eb="52">
      <t>ジギョウショ</t>
    </rPh>
    <rPh sb="53" eb="55">
      <t>ニンテイ</t>
    </rPh>
    <rPh sb="56" eb="58">
      <t>シンセイ</t>
    </rPh>
    <phoneticPr fontId="5"/>
  </si>
  <si>
    <t xml:space="preserve"> ブロンズ＜新規＞　Ⅰ～Ⅴに記入してください。</t>
    <rPh sb="6" eb="8">
      <t>シンキ</t>
    </rPh>
    <rPh sb="14" eb="16">
      <t>キニュウ</t>
    </rPh>
    <phoneticPr fontId="5"/>
  </si>
  <si>
    <t xml:space="preserve"> ブロンズ＜継続＞　Ⅰ～Ⅴに記入してください。</t>
    <rPh sb="6" eb="8">
      <t>ケイゾク</t>
    </rPh>
    <phoneticPr fontId="5"/>
  </si>
  <si>
    <t xml:space="preserve"> シルバー＜新規＞　Ⅰ～Ⅵに記入してください。</t>
    <rPh sb="6" eb="8">
      <t>シンキ</t>
    </rPh>
    <rPh sb="14" eb="16">
      <t>キニュウ</t>
    </rPh>
    <phoneticPr fontId="5"/>
  </si>
  <si>
    <t xml:space="preserve"> シルバー＜継続＞　Ⅰ～Ⅵに記入してください。</t>
    <rPh sb="6" eb="8">
      <t>ケイゾク</t>
    </rPh>
    <phoneticPr fontId="5"/>
  </si>
  <si>
    <t xml:space="preserve"> ゴールド＜継続＞　Ⅰ～Ⅵに記入してください。</t>
    <rPh sb="6" eb="8">
      <t>ケイゾク</t>
    </rPh>
    <phoneticPr fontId="5"/>
  </si>
  <si>
    <t>Ⅲ　ごみ減量の取組状況</t>
    <rPh sb="4" eb="6">
      <t>ゲンリョウ</t>
    </rPh>
    <rPh sb="7" eb="9">
      <t>トリクミ</t>
    </rPh>
    <rPh sb="9" eb="11">
      <t>ジョウキョウ</t>
    </rPh>
    <phoneticPr fontId="5"/>
  </si>
  <si>
    <t>　取組内容の該当するものに○印を付けてください。</t>
    <rPh sb="1" eb="3">
      <t>トリクミ</t>
    </rPh>
    <rPh sb="14" eb="15">
      <t>シルシ</t>
    </rPh>
    <rPh sb="16" eb="17">
      <t>ツ</t>
    </rPh>
    <phoneticPr fontId="5"/>
  </si>
  <si>
    <t>１．発生・排出抑制（リデュース）の取組</t>
    <rPh sb="2" eb="4">
      <t>ハッセイ</t>
    </rPh>
    <rPh sb="5" eb="7">
      <t>ハイシュツ</t>
    </rPh>
    <rPh sb="7" eb="9">
      <t>ヨクセイ</t>
    </rPh>
    <rPh sb="17" eb="19">
      <t>トリクミ</t>
    </rPh>
    <phoneticPr fontId="5"/>
  </si>
  <si>
    <t>①詰め替え品の利用（事務用品、洗剤、シャンプー、調味料など）</t>
    <rPh sb="1" eb="2">
      <t>ツ</t>
    </rPh>
    <rPh sb="3" eb="4">
      <t>カ</t>
    </rPh>
    <rPh sb="5" eb="6">
      <t>ヒン</t>
    </rPh>
    <rPh sb="7" eb="9">
      <t>リヨウ</t>
    </rPh>
    <phoneticPr fontId="5"/>
  </si>
  <si>
    <t>②使い捨て品の利用抑制（紙製おしぼり、割り箸、紙コップ、紙ナプキンなどの利用を控えている）</t>
    <rPh sb="7" eb="9">
      <t>リヨウ</t>
    </rPh>
    <rPh sb="9" eb="11">
      <t>ヨクセイ</t>
    </rPh>
    <rPh sb="36" eb="38">
      <t>リヨウ</t>
    </rPh>
    <rPh sb="39" eb="40">
      <t>ヒカ</t>
    </rPh>
    <phoneticPr fontId="5"/>
  </si>
  <si>
    <t>③マイボトル等の利用推奨（マイボトル、マイ箸などの利用を推奨しているなど）</t>
    <rPh sb="6" eb="7">
      <t>トウ</t>
    </rPh>
    <rPh sb="8" eb="10">
      <t>リヨウ</t>
    </rPh>
    <rPh sb="10" eb="12">
      <t>スイショウ</t>
    </rPh>
    <phoneticPr fontId="5"/>
  </si>
  <si>
    <t>⑥生ごみの発生抑制（加工済食材の使用、生ごみを水切りしてから排出するなど）</t>
    <rPh sb="1" eb="2">
      <t>ナマ</t>
    </rPh>
    <rPh sb="5" eb="7">
      <t>ハッセイ</t>
    </rPh>
    <rPh sb="7" eb="9">
      <t>ヨクセイ</t>
    </rPh>
    <rPh sb="10" eb="12">
      <t>カコウ</t>
    </rPh>
    <rPh sb="12" eb="13">
      <t>ズ</t>
    </rPh>
    <rPh sb="13" eb="15">
      <t>ショクザイ</t>
    </rPh>
    <rPh sb="16" eb="18">
      <t>シヨウ</t>
    </rPh>
    <rPh sb="19" eb="20">
      <t>ナマ</t>
    </rPh>
    <rPh sb="23" eb="24">
      <t>ミズ</t>
    </rPh>
    <rPh sb="24" eb="25">
      <t>キ</t>
    </rPh>
    <rPh sb="30" eb="32">
      <t>ハイシュツ</t>
    </rPh>
    <phoneticPr fontId="5"/>
  </si>
  <si>
    <t>⑧在庫を抱えない工夫（商品の見切り販売、商品の売り切り、従業員等への提供など）</t>
    <rPh sb="8" eb="10">
      <t>クフウ</t>
    </rPh>
    <rPh sb="20" eb="22">
      <t>ショウヒン</t>
    </rPh>
    <phoneticPr fontId="5"/>
  </si>
  <si>
    <t>２．再使用（リユース）の取組</t>
    <rPh sb="2" eb="3">
      <t>サイ</t>
    </rPh>
    <rPh sb="3" eb="5">
      <t>シヨウ</t>
    </rPh>
    <rPh sb="12" eb="14">
      <t>トリクミ</t>
    </rPh>
    <phoneticPr fontId="5"/>
  </si>
  <si>
    <t>①消耗品の再使用の工夫（ファイル、封筒、紙袋、段ボール、ハンガーなどを繰り返し使用するなど）</t>
    <rPh sb="5" eb="8">
      <t>サイシヨウ</t>
    </rPh>
    <rPh sb="9" eb="11">
      <t>クフウ</t>
    </rPh>
    <rPh sb="35" eb="36">
      <t>ク</t>
    </rPh>
    <rPh sb="37" eb="38">
      <t>カエ</t>
    </rPh>
    <phoneticPr fontId="5"/>
  </si>
  <si>
    <t>３．再生利用（リサイクル）の取組</t>
    <rPh sb="2" eb="4">
      <t>サイセイ</t>
    </rPh>
    <rPh sb="4" eb="6">
      <t>リヨウ</t>
    </rPh>
    <rPh sb="14" eb="16">
      <t>トリクミ</t>
    </rPh>
    <phoneticPr fontId="5"/>
  </si>
  <si>
    <t>①基本的分別の徹底と工夫（古紙類、びん、缶、ペットボトルなどを適切に分別してリサイクルしている）</t>
    <rPh sb="1" eb="4">
      <t>キホンテキ</t>
    </rPh>
    <rPh sb="4" eb="6">
      <t>ブンベツ</t>
    </rPh>
    <rPh sb="7" eb="9">
      <t>テッテイ</t>
    </rPh>
    <rPh sb="10" eb="12">
      <t>クフウ</t>
    </rPh>
    <phoneticPr fontId="5"/>
  </si>
  <si>
    <t>②メーカー回収や自主回収の活用（プリンター、コピー機のトナーカートリッジなどをメーカー回収に引き渡している）</t>
    <rPh sb="5" eb="7">
      <t>カイシュウ</t>
    </rPh>
    <rPh sb="8" eb="10">
      <t>ジシュ</t>
    </rPh>
    <rPh sb="10" eb="12">
      <t>カイシュウ</t>
    </rPh>
    <rPh sb="13" eb="15">
      <t>カツヨウ</t>
    </rPh>
    <rPh sb="25" eb="26">
      <t>キ</t>
    </rPh>
    <phoneticPr fontId="5"/>
  </si>
  <si>
    <t>①再生品の積極利用（エコマークなどが付いたグリーン購入法適合品を優先的に採用するなど）</t>
    <rPh sb="1" eb="4">
      <t>サイセイヒン</t>
    </rPh>
    <rPh sb="5" eb="7">
      <t>セッキョク</t>
    </rPh>
    <rPh sb="7" eb="9">
      <t>リヨウ</t>
    </rPh>
    <rPh sb="18" eb="19">
      <t>ツ</t>
    </rPh>
    <rPh sb="36" eb="38">
      <t>サイヨウ</t>
    </rPh>
    <phoneticPr fontId="5"/>
  </si>
  <si>
    <t>②再生品の積極提供（自社で製造又は販売している製品について、再生品や詰め替え品などを積極的に提供しているなど）</t>
    <rPh sb="1" eb="4">
      <t>サイセイヒン</t>
    </rPh>
    <rPh sb="5" eb="7">
      <t>セッキョク</t>
    </rPh>
    <rPh sb="7" eb="9">
      <t>テイキョウ</t>
    </rPh>
    <rPh sb="46" eb="48">
      <t>テイキョウ</t>
    </rPh>
    <phoneticPr fontId="5"/>
  </si>
  <si>
    <t>５．顧客や取引先に対する取組</t>
    <rPh sb="2" eb="4">
      <t>コキャク</t>
    </rPh>
    <rPh sb="5" eb="7">
      <t>トリヒキ</t>
    </rPh>
    <rPh sb="7" eb="8">
      <t>サキ</t>
    </rPh>
    <rPh sb="9" eb="10">
      <t>タイ</t>
    </rPh>
    <rPh sb="12" eb="14">
      <t>トリク</t>
    </rPh>
    <phoneticPr fontId="5"/>
  </si>
  <si>
    <t>③顧客への簡易包装の取組（顧客に対して簡易包装を実施、又は包装を行わないようにしているなど）</t>
    <rPh sb="1" eb="3">
      <t>コキャク</t>
    </rPh>
    <rPh sb="5" eb="7">
      <t>カンイ</t>
    </rPh>
    <rPh sb="7" eb="9">
      <t>ホウソウ</t>
    </rPh>
    <rPh sb="10" eb="12">
      <t>トリクミ</t>
    </rPh>
    <rPh sb="24" eb="26">
      <t>ジッシ</t>
    </rPh>
    <rPh sb="27" eb="28">
      <t>マタ</t>
    </rPh>
    <rPh sb="29" eb="31">
      <t>ホウソウ</t>
    </rPh>
    <phoneticPr fontId="5"/>
  </si>
  <si>
    <t>④紙の使用量抑制への協力要請（ダイレクトメールや発注伝票を電子メールで行うなど）</t>
    <rPh sb="1" eb="2">
      <t>カミ</t>
    </rPh>
    <rPh sb="3" eb="6">
      <t>シヨウリョウ</t>
    </rPh>
    <rPh sb="6" eb="8">
      <t>ヨクセイ</t>
    </rPh>
    <rPh sb="10" eb="12">
      <t>キョウリョク</t>
    </rPh>
    <rPh sb="12" eb="14">
      <t>ヨウセイ</t>
    </rPh>
    <phoneticPr fontId="5"/>
  </si>
  <si>
    <t>６．事業所内でのごみ減量や環境負荷低減の取組</t>
    <rPh sb="2" eb="5">
      <t>ジギョウショ</t>
    </rPh>
    <rPh sb="5" eb="6">
      <t>ナイ</t>
    </rPh>
    <rPh sb="10" eb="12">
      <t>ゲンリョウ</t>
    </rPh>
    <rPh sb="13" eb="15">
      <t>カンキョウ</t>
    </rPh>
    <rPh sb="15" eb="17">
      <t>フカ</t>
    </rPh>
    <rPh sb="17" eb="19">
      <t>テイゲン</t>
    </rPh>
    <rPh sb="20" eb="22">
      <t>トリク</t>
    </rPh>
    <phoneticPr fontId="5"/>
  </si>
  <si>
    <t>①適切な廃棄物の保管、管理（廃棄物の保管場所は分別種類ごとに適切に管理している）</t>
    <rPh sb="1" eb="3">
      <t>テキセツ</t>
    </rPh>
    <rPh sb="4" eb="7">
      <t>ハイキブツ</t>
    </rPh>
    <rPh sb="8" eb="10">
      <t>ホカン</t>
    </rPh>
    <rPh sb="11" eb="13">
      <t>カンリ</t>
    </rPh>
    <phoneticPr fontId="5"/>
  </si>
  <si>
    <t>②ごみの発生量、資源化率の把握（廃棄物や資源物の発生量や資源化率を把握している）</t>
    <rPh sb="4" eb="7">
      <t>ハッセイリョウ</t>
    </rPh>
    <rPh sb="8" eb="11">
      <t>シゲンカ</t>
    </rPh>
    <rPh sb="11" eb="12">
      <t>リツ</t>
    </rPh>
    <rPh sb="13" eb="15">
      <t>ハアク</t>
    </rPh>
    <rPh sb="16" eb="19">
      <t>ハイキブツ</t>
    </rPh>
    <rPh sb="20" eb="22">
      <t>シゲン</t>
    </rPh>
    <rPh sb="22" eb="23">
      <t>ブツ</t>
    </rPh>
    <rPh sb="24" eb="27">
      <t>ハッセイリョウ</t>
    </rPh>
    <rPh sb="28" eb="31">
      <t>シゲンカ</t>
    </rPh>
    <rPh sb="31" eb="32">
      <t>リツ</t>
    </rPh>
    <rPh sb="33" eb="35">
      <t>ハアク</t>
    </rPh>
    <phoneticPr fontId="5"/>
  </si>
  <si>
    <t>③ごみの減量・資源化に関する責任者の設置（ごみの減量・資源化に関する責任者を設置している）</t>
    <phoneticPr fontId="5"/>
  </si>
  <si>
    <t>⑦修理・修繕（リペア）の取組（備品類の修理ができる体制や部品の取り置きを行っているなど）</t>
    <rPh sb="1" eb="3">
      <t>シュウリ</t>
    </rPh>
    <rPh sb="4" eb="6">
      <t>シュウゼン</t>
    </rPh>
    <rPh sb="12" eb="14">
      <t>トリクミ</t>
    </rPh>
    <phoneticPr fontId="5"/>
  </si>
  <si>
    <t>⑨地域との連携や地域への貢献（定期的に地域清掃を実施しているなど）</t>
    <rPh sb="1" eb="3">
      <t>チイキ</t>
    </rPh>
    <rPh sb="5" eb="7">
      <t>レンケイ</t>
    </rPh>
    <rPh sb="8" eb="10">
      <t>チイキ</t>
    </rPh>
    <rPh sb="12" eb="14">
      <t>コウケン</t>
    </rPh>
    <phoneticPr fontId="5"/>
  </si>
  <si>
    <t>①廃棄物処理法及び旭川市廃棄物の処理及び清掃に関する条例など、環境に関する法令を遵守し、廃棄物を適正に処理している。</t>
    <rPh sb="1" eb="4">
      <t>ハイキブツ</t>
    </rPh>
    <rPh sb="4" eb="6">
      <t>ショリ</t>
    </rPh>
    <rPh sb="7" eb="8">
      <t>オヨ</t>
    </rPh>
    <rPh sb="31" eb="33">
      <t>カンキョウ</t>
    </rPh>
    <rPh sb="34" eb="35">
      <t>カン</t>
    </rPh>
    <rPh sb="37" eb="39">
      <t>ホウレイ</t>
    </rPh>
    <rPh sb="40" eb="42">
      <t>ジュンシュ</t>
    </rPh>
    <rPh sb="44" eb="47">
      <t>ハイキブツ</t>
    </rPh>
    <rPh sb="48" eb="50">
      <t>テキセイ</t>
    </rPh>
    <rPh sb="51" eb="53">
      <t>ショリ</t>
    </rPh>
    <phoneticPr fontId="5"/>
  </si>
  <si>
    <t>②多量排出事業者の場合、減量化計画書を提出している。</t>
    <rPh sb="1" eb="3">
      <t>タリョウ</t>
    </rPh>
    <rPh sb="3" eb="5">
      <t>ハイシュツ</t>
    </rPh>
    <rPh sb="5" eb="8">
      <t>ジギョウシャ</t>
    </rPh>
    <rPh sb="9" eb="11">
      <t>バアイ</t>
    </rPh>
    <rPh sb="12" eb="15">
      <t>ゲンリョウカ</t>
    </rPh>
    <rPh sb="15" eb="17">
      <t>ケイカク</t>
    </rPh>
    <rPh sb="17" eb="18">
      <t>ショ</t>
    </rPh>
    <rPh sb="19" eb="21">
      <t>テイシュツ</t>
    </rPh>
    <phoneticPr fontId="5"/>
  </si>
  <si>
    <t>③その他、市が行う施策に協力している。</t>
    <rPh sb="3" eb="4">
      <t>タ</t>
    </rPh>
    <rPh sb="5" eb="6">
      <t>シ</t>
    </rPh>
    <rPh sb="7" eb="8">
      <t>オコナ</t>
    </rPh>
    <rPh sb="9" eb="11">
      <t>シサク</t>
    </rPh>
    <rPh sb="12" eb="14">
      <t>キョウリョク</t>
    </rPh>
    <phoneticPr fontId="5"/>
  </si>
  <si>
    <t>※ブロンズ〈新規〉〈継続〉申請の方は、これ以降、記入する必要はありません。</t>
    <rPh sb="6" eb="8">
      <t>シンキ</t>
    </rPh>
    <rPh sb="10" eb="12">
      <t>ケイゾク</t>
    </rPh>
    <rPh sb="13" eb="15">
      <t>シンセイ</t>
    </rPh>
    <rPh sb="16" eb="17">
      <t>カタ</t>
    </rPh>
    <rPh sb="21" eb="23">
      <t>イコウ</t>
    </rPh>
    <rPh sb="24" eb="26">
      <t>キニュウ</t>
    </rPh>
    <rPh sb="28" eb="30">
      <t>ヒツヨウ</t>
    </rPh>
    <phoneticPr fontId="5"/>
  </si>
  <si>
    <t>・年間の発生量（資源化量＋処分量）及び資源化率（資源化量/発生量）を記入してください。</t>
    <rPh sb="1" eb="3">
      <t>ネンカン</t>
    </rPh>
    <rPh sb="4" eb="7">
      <t>ハッセイリョウ</t>
    </rPh>
    <rPh sb="8" eb="11">
      <t>シゲンカ</t>
    </rPh>
    <rPh sb="11" eb="12">
      <t>リョウ</t>
    </rPh>
    <rPh sb="13" eb="16">
      <t>ショブンリョウ</t>
    </rPh>
    <rPh sb="17" eb="18">
      <t>オヨ</t>
    </rPh>
    <rPh sb="19" eb="22">
      <t>シゲンカ</t>
    </rPh>
    <rPh sb="22" eb="23">
      <t>リツ</t>
    </rPh>
    <rPh sb="24" eb="27">
      <t>シゲンカ</t>
    </rPh>
    <rPh sb="27" eb="28">
      <t>リョウ</t>
    </rPh>
    <rPh sb="29" eb="32">
      <t>ハッセイリョウ</t>
    </rPh>
    <rPh sb="34" eb="36">
      <t>キニュウ</t>
    </rPh>
    <phoneticPr fontId="5"/>
  </si>
  <si>
    <t>ホームページの担当者の連絡先</t>
    <rPh sb="7" eb="10">
      <t>タントウシャ</t>
    </rPh>
    <rPh sb="11" eb="14">
      <t>レンラクサキ</t>
    </rPh>
    <phoneticPr fontId="5"/>
  </si>
  <si>
    <t xml:space="preserve"> Ⅶ　複数の事業所がある場合</t>
    <phoneticPr fontId="5"/>
  </si>
  <si>
    <t>契約している一般廃棄物収集運搬許可業者名</t>
    <rPh sb="0" eb="2">
      <t>ケイヤク</t>
    </rPh>
    <rPh sb="6" eb="8">
      <t>イッパン</t>
    </rPh>
    <rPh sb="8" eb="11">
      <t>ハイキブツ</t>
    </rPh>
    <rPh sb="11" eb="13">
      <t>シュウシュウ</t>
    </rPh>
    <rPh sb="13" eb="15">
      <t>ウンパン</t>
    </rPh>
    <rPh sb="15" eb="17">
      <t>キョカ</t>
    </rPh>
    <rPh sb="17" eb="20">
      <t>ギョウシャメイ</t>
    </rPh>
    <phoneticPr fontId="5"/>
  </si>
  <si>
    <r>
      <t>◆申請ランク</t>
    </r>
    <r>
      <rPr>
        <sz val="10"/>
        <color theme="1"/>
        <rFont val="HG丸ｺﾞｼｯｸM-PRO"/>
        <family val="3"/>
        <charset val="128"/>
      </rPr>
      <t>（いずれかに○印を付けてください。）</t>
    </r>
    <rPh sb="1" eb="3">
      <t>シンセイ</t>
    </rPh>
    <rPh sb="13" eb="14">
      <t>ジルシ</t>
    </rPh>
    <rPh sb="15" eb="16">
      <t>ツ</t>
    </rPh>
    <phoneticPr fontId="5"/>
  </si>
  <si>
    <r>
      <t>Ⅰ　分別の状況</t>
    </r>
    <r>
      <rPr>
        <sz val="10"/>
        <color theme="1"/>
        <rFont val="HG丸ｺﾞｼｯｸM-PRO"/>
        <family val="3"/>
        <charset val="128"/>
      </rPr>
      <t>（対象は一般廃棄物のみ。分別している品目に○印を付けてください。）</t>
    </r>
    <rPh sb="2" eb="4">
      <t>ブンベツ</t>
    </rPh>
    <rPh sb="5" eb="7">
      <t>ジョウキョウ</t>
    </rPh>
    <rPh sb="29" eb="30">
      <t>イン</t>
    </rPh>
    <rPh sb="31" eb="32">
      <t>ツ</t>
    </rPh>
    <phoneticPr fontId="5"/>
  </si>
  <si>
    <r>
      <t>Ⅱ　保管・収集運搬の状況</t>
    </r>
    <r>
      <rPr>
        <sz val="10"/>
        <color theme="1"/>
        <rFont val="HG丸ｺﾞｼｯｸM-PRO"/>
        <family val="3"/>
        <charset val="128"/>
      </rPr>
      <t>（複数の事業所がある場合、Ⅶに記入してください。）</t>
    </r>
    <rPh sb="2" eb="4">
      <t>ホカン</t>
    </rPh>
    <rPh sb="5" eb="7">
      <t>シュウシュウ</t>
    </rPh>
    <rPh sb="7" eb="9">
      <t>ウンパン</t>
    </rPh>
    <rPh sb="10" eb="12">
      <t>ジョウキョウ</t>
    </rPh>
    <rPh sb="27" eb="29">
      <t>キニュウ</t>
    </rPh>
    <phoneticPr fontId="5"/>
  </si>
  <si>
    <r>
      <t>７．各種施策への協力状況</t>
    </r>
    <r>
      <rPr>
        <sz val="10"/>
        <color theme="1"/>
        <rFont val="HG丸ｺﾞｼｯｸM-PRO"/>
        <family val="3"/>
        <charset val="128"/>
      </rPr>
      <t>（当てはまるものに○印を付けてください。）</t>
    </r>
    <rPh sb="2" eb="4">
      <t>カクシュ</t>
    </rPh>
    <rPh sb="4" eb="6">
      <t>シサク</t>
    </rPh>
    <rPh sb="8" eb="10">
      <t>キョウリョク</t>
    </rPh>
    <rPh sb="10" eb="12">
      <t>ジョウキョウ</t>
    </rPh>
    <rPh sb="22" eb="23">
      <t>シルシ</t>
    </rPh>
    <rPh sb="24" eb="25">
      <t>ツ</t>
    </rPh>
    <phoneticPr fontId="5"/>
  </si>
  <si>
    <r>
      <t>Ⅳ　認証・登録又は認定の状況</t>
    </r>
    <r>
      <rPr>
        <sz val="9"/>
        <color theme="1"/>
        <rFont val="HG丸ｺﾞｼｯｸM-PRO"/>
        <family val="3"/>
        <charset val="128"/>
      </rPr>
      <t>（既に認証・登録等を受けているものに○印を付け、登録者名と登録年を記入してください。）</t>
    </r>
    <rPh sb="2" eb="4">
      <t>ニンショウ</t>
    </rPh>
    <rPh sb="5" eb="7">
      <t>トウロク</t>
    </rPh>
    <rPh sb="7" eb="8">
      <t>マタ</t>
    </rPh>
    <rPh sb="9" eb="11">
      <t>ニンテイ</t>
    </rPh>
    <rPh sb="12" eb="14">
      <t>ジョウキョウ</t>
    </rPh>
    <rPh sb="15" eb="16">
      <t>スデ</t>
    </rPh>
    <rPh sb="20" eb="22">
      <t>トウロク</t>
    </rPh>
    <rPh sb="24" eb="25">
      <t>ウ</t>
    </rPh>
    <rPh sb="33" eb="34">
      <t>シルシ</t>
    </rPh>
    <rPh sb="35" eb="36">
      <t>ツ</t>
    </rPh>
    <rPh sb="38" eb="40">
      <t>トウロク</t>
    </rPh>
    <rPh sb="43" eb="45">
      <t>トウロク</t>
    </rPh>
    <rPh sb="45" eb="46">
      <t>ネン</t>
    </rPh>
    <phoneticPr fontId="5"/>
  </si>
  <si>
    <r>
      <t>Ⅴ　特徴的な取組</t>
    </r>
    <r>
      <rPr>
        <sz val="10"/>
        <color theme="1"/>
        <rFont val="HG丸ｺﾞｼｯｸM-PRO"/>
        <family val="3"/>
        <charset val="128"/>
      </rPr>
      <t>（Ⅰ～Ⅳの取組以外に取り組んでいるものや、特徴的と思われる取組があれば、記入してください。）</t>
    </r>
    <rPh sb="2" eb="5">
      <t>トクチョウテキ</t>
    </rPh>
    <rPh sb="6" eb="8">
      <t>トリクミ</t>
    </rPh>
    <rPh sb="13" eb="15">
      <t>トリクミ</t>
    </rPh>
    <rPh sb="15" eb="17">
      <t>イガイ</t>
    </rPh>
    <rPh sb="18" eb="19">
      <t>ト</t>
    </rPh>
    <rPh sb="20" eb="21">
      <t>ク</t>
    </rPh>
    <rPh sb="29" eb="32">
      <t>トクチョウテキ</t>
    </rPh>
    <rPh sb="33" eb="34">
      <t>オモ</t>
    </rPh>
    <rPh sb="37" eb="39">
      <t>トリクミ</t>
    </rPh>
    <rPh sb="44" eb="46">
      <t>キニュウ</t>
    </rPh>
    <phoneticPr fontId="5"/>
  </si>
  <si>
    <r>
      <t>２．特徴的な取組に関する添付資料</t>
    </r>
    <r>
      <rPr>
        <sz val="10"/>
        <color theme="1"/>
        <rFont val="HG丸ｺﾞｼｯｸM-PRO"/>
        <family val="3"/>
        <charset val="128"/>
      </rPr>
      <t>（取組内容が分かる資料があれば○印を付け、添付してください。）</t>
    </r>
    <rPh sb="2" eb="5">
      <t>トクチョウテキ</t>
    </rPh>
    <rPh sb="6" eb="8">
      <t>トリクミ</t>
    </rPh>
    <rPh sb="9" eb="10">
      <t>カン</t>
    </rPh>
    <rPh sb="12" eb="14">
      <t>テンプ</t>
    </rPh>
    <rPh sb="14" eb="16">
      <t>シリョウ</t>
    </rPh>
    <rPh sb="17" eb="19">
      <t>トリクミ</t>
    </rPh>
    <rPh sb="19" eb="21">
      <t>ナイヨウ</t>
    </rPh>
    <rPh sb="22" eb="23">
      <t>ワ</t>
    </rPh>
    <rPh sb="25" eb="27">
      <t>シリョウ</t>
    </rPh>
    <rPh sb="32" eb="33">
      <t>シルシ</t>
    </rPh>
    <rPh sb="34" eb="35">
      <t>ツ</t>
    </rPh>
    <rPh sb="37" eb="39">
      <t>テンプ</t>
    </rPh>
    <phoneticPr fontId="5"/>
  </si>
  <si>
    <r>
      <t>Ⅵ　ごみの発生状況</t>
    </r>
    <r>
      <rPr>
        <sz val="10"/>
        <color theme="1"/>
        <rFont val="HG丸ｺﾞｼｯｸM-PRO"/>
        <family val="3"/>
        <charset val="128"/>
      </rPr>
      <t>（シルバー及びゴールドに申請する方は記入してください。）</t>
    </r>
    <rPh sb="5" eb="7">
      <t>ハッセイ</t>
    </rPh>
    <rPh sb="7" eb="9">
      <t>ジョウキョウ</t>
    </rPh>
    <rPh sb="14" eb="15">
      <t>オヨ</t>
    </rPh>
    <rPh sb="25" eb="26">
      <t>カタ</t>
    </rPh>
    <phoneticPr fontId="5"/>
  </si>
  <si>
    <r>
      <t>保管場所の形態</t>
    </r>
    <r>
      <rPr>
        <sz val="10"/>
        <color theme="1"/>
        <rFont val="HG丸ｺﾞｼｯｸM-PRO"/>
        <family val="3"/>
        <charset val="128"/>
      </rPr>
      <t>（○印を付けてください。）</t>
    </r>
    <rPh sb="0" eb="2">
      <t>ホカン</t>
    </rPh>
    <rPh sb="2" eb="4">
      <t>バショ</t>
    </rPh>
    <rPh sb="5" eb="7">
      <t>ケイタイ</t>
    </rPh>
    <rPh sb="9" eb="10">
      <t>シルシ</t>
    </rPh>
    <rPh sb="11" eb="12">
      <t>ツ</t>
    </rPh>
    <phoneticPr fontId="5"/>
  </si>
  <si>
    <t>申請時の西暦（数字４ケタ）を入力してください。→</t>
    <phoneticPr fontId="3"/>
  </si>
  <si>
    <t>年</t>
    <rPh sb="0" eb="1">
      <t>ネン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</si>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</sst>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ge"/>
    <numFmt numFmtId="178" formatCode="#,##0.0&quot;ト&quot;&quot;ン&quot;"/>
    <numFmt numFmtId="179" formatCode="0.0%"/>
  </numFmts>
  <fonts count="20">
    <font>
      <sz val="11"/>
      <color theme="1"/>
      <name val="Yu Gothic"/>
      <family val="2"/>
      <scheme val="minor"/>
    </font>
    <font>
      <sz val="11"/>
      <name val="ＭＳ Ｐゴシック"/>
      <family val="3"/>
      <charset val="128"/>
    </font>
    <font>
      <sz val="11"/>
      <color theme="1"/>
      <name val="HG丸ｺﾞｼｯｸM-PRO"/>
      <family val="3"/>
      <charset val="128"/>
    </font>
    <font>
      <sz val="6"/>
      <name val="Yu Gothic"/>
      <family val="3"/>
      <charset val="128"/>
      <scheme val="minor"/>
    </font>
    <font>
      <sz val="10"/>
      <color theme="1"/>
      <name val="ＭＳ Ｐ明朝"/>
      <family val="1"/>
      <charset val="128"/>
    </font>
    <font>
      <sz val="6"/>
      <name val="ＭＳ Ｐゴシック"/>
      <family val="3"/>
      <charset val="128"/>
    </font>
    <font>
      <sz val="11"/>
      <name val="HG丸ｺﾞｼｯｸM-PRO"/>
      <family val="3"/>
      <charset val="128"/>
    </font>
    <font>
      <sz val="9"/>
      <color theme="1"/>
      <name val="ＭＳ Ｐ明朝"/>
      <family val="1"/>
      <charset val="128"/>
    </font>
    <font>
      <sz val="10"/>
      <color theme="1"/>
      <name val="HG丸ｺﾞｼｯｸM-PRO"/>
      <family val="3"/>
      <charset val="128"/>
    </font>
    <font>
      <b/>
      <sz val="18"/>
      <color theme="1"/>
      <name val="HG丸ｺﾞｼｯｸM-PRO"/>
      <family val="3"/>
      <charset val="128"/>
    </font>
    <font>
      <sz val="16"/>
      <color theme="1"/>
      <name val="HG丸ｺﾞｼｯｸM-PRO"/>
      <family val="3"/>
      <charset val="128"/>
    </font>
    <font>
      <sz val="9"/>
      <color theme="1"/>
      <name val="HG丸ｺﾞｼｯｸM-PRO"/>
      <family val="3"/>
      <charset val="128"/>
    </font>
    <font>
      <b/>
      <sz val="11"/>
      <color theme="1"/>
      <name val="HG丸ｺﾞｼｯｸM-PRO"/>
      <family val="3"/>
      <charset val="128"/>
    </font>
    <font>
      <sz val="12"/>
      <color theme="1"/>
      <name val="HG丸ｺﾞｼｯｸM-PRO"/>
      <family val="3"/>
      <charset val="128"/>
    </font>
    <font>
      <sz val="11"/>
      <color theme="1"/>
      <name val="ＭＳ Ｐゴシック"/>
      <family val="3"/>
      <charset val="128"/>
    </font>
    <font>
      <sz val="8"/>
      <color theme="1"/>
      <name val="HG丸ｺﾞｼｯｸM-PRO"/>
      <family val="3"/>
      <charset val="128"/>
    </font>
    <font>
      <sz val="6.5"/>
      <color theme="1"/>
      <name val="HG丸ｺﾞｼｯｸM-PRO"/>
      <family val="3"/>
      <charset val="128"/>
    </font>
    <font>
      <sz val="10.5"/>
      <color theme="1"/>
      <name val="HG丸ｺﾞｼｯｸM-PRO"/>
      <family val="3"/>
      <charset val="128"/>
    </font>
    <font>
      <sz val="6"/>
      <color theme="1"/>
      <name val="HG丸ｺﾞｼｯｸM-PRO"/>
      <family val="3"/>
      <charset val="128"/>
    </font>
    <font>
      <sz val="12"/>
      <color theme="1"/>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double">
        <color indexed="64"/>
      </top>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398">
    <xf numFmtId="0" fontId="0" fillId="0" borderId="0" xfId="0"/>
    <xf numFmtId="0" fontId="2" fillId="0" borderId="0" xfId="1" applyFont="1">
      <alignment vertical="center"/>
    </xf>
    <xf numFmtId="0" fontId="4" fillId="0" borderId="0" xfId="1" applyFont="1" applyAlignment="1">
      <alignment vertical="top"/>
    </xf>
    <xf numFmtId="0" fontId="6" fillId="0" borderId="0" xfId="1" applyFont="1">
      <alignment vertical="center"/>
    </xf>
    <xf numFmtId="0" fontId="7" fillId="0" borderId="0" xfId="1" applyFont="1" applyAlignment="1">
      <alignment vertical="top"/>
    </xf>
    <xf numFmtId="0" fontId="8" fillId="0" borderId="1" xfId="1" applyFont="1" applyBorder="1">
      <alignment vertical="center"/>
    </xf>
    <xf numFmtId="0" fontId="2" fillId="0" borderId="2" xfId="1" applyFont="1" applyBorder="1">
      <alignment vertical="center"/>
    </xf>
    <xf numFmtId="0" fontId="10"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vertical="center" shrinkToFit="1"/>
    </xf>
    <xf numFmtId="0" fontId="2" fillId="0" borderId="0" xfId="1" applyFont="1" applyAlignment="1">
      <alignment horizontal="center" vertical="center" shrinkToFit="1"/>
    </xf>
    <xf numFmtId="0" fontId="2" fillId="0" borderId="4" xfId="1" applyFont="1" applyBorder="1">
      <alignment vertical="center"/>
    </xf>
    <xf numFmtId="0" fontId="2" fillId="0" borderId="4" xfId="1" applyFont="1" applyBorder="1" applyAlignment="1"/>
    <xf numFmtId="0" fontId="8" fillId="0" borderId="4" xfId="1" applyFont="1" applyBorder="1">
      <alignment vertical="center"/>
    </xf>
    <xf numFmtId="0" fontId="2" fillId="0" borderId="5" xfId="1" applyFont="1" applyBorder="1">
      <alignment vertical="center"/>
    </xf>
    <xf numFmtId="0" fontId="8" fillId="0" borderId="0" xfId="1" applyFont="1">
      <alignment vertical="center"/>
    </xf>
    <xf numFmtId="0" fontId="2" fillId="0" borderId="6" xfId="1" applyFont="1" applyBorder="1">
      <alignment vertical="center"/>
    </xf>
    <xf numFmtId="0" fontId="2" fillId="0" borderId="7" xfId="1" applyFont="1" applyBorder="1">
      <alignment vertical="center"/>
    </xf>
    <xf numFmtId="0" fontId="2" fillId="0" borderId="0" xfId="1" applyFont="1" applyAlignment="1">
      <alignment vertical="center" wrapText="1"/>
    </xf>
    <xf numFmtId="0" fontId="2" fillId="0" borderId="8" xfId="1" applyFont="1" applyBorder="1">
      <alignment vertical="center"/>
    </xf>
    <xf numFmtId="0" fontId="2" fillId="0" borderId="4" xfId="1" applyFont="1" applyBorder="1" applyAlignment="1">
      <alignment vertical="center" wrapText="1"/>
    </xf>
    <xf numFmtId="0" fontId="2" fillId="0" borderId="9" xfId="1" applyFont="1" applyBorder="1">
      <alignment vertical="center"/>
    </xf>
    <xf numFmtId="0" fontId="11" fillId="0" borderId="0" xfId="1" applyFont="1">
      <alignment vertical="center"/>
    </xf>
    <xf numFmtId="0" fontId="2" fillId="0" borderId="0" xfId="1" applyFont="1" applyAlignment="1">
      <alignment vertical="top"/>
    </xf>
    <xf numFmtId="0" fontId="2" fillId="0" borderId="4" xfId="1" applyFont="1" applyBorder="1" applyAlignment="1">
      <alignment horizontal="left" vertical="center" wrapText="1"/>
    </xf>
    <xf numFmtId="0" fontId="2" fillId="0" borderId="0" xfId="1" applyFont="1" applyAlignment="1">
      <alignment horizontal="left" vertical="center"/>
    </xf>
    <xf numFmtId="0" fontId="11" fillId="0" borderId="8" xfId="1" applyFont="1" applyBorder="1">
      <alignment vertical="center"/>
    </xf>
    <xf numFmtId="0" fontId="11" fillId="0" borderId="4" xfId="1" applyFont="1" applyBorder="1">
      <alignment vertical="center"/>
    </xf>
    <xf numFmtId="0" fontId="2" fillId="0" borderId="4" xfId="1" applyFont="1" applyBorder="1" applyAlignment="1">
      <alignment vertical="top"/>
    </xf>
    <xf numFmtId="0" fontId="8" fillId="0" borderId="4" xfId="1" applyFont="1" applyBorder="1" applyAlignment="1">
      <alignment horizontal="center" vertical="center"/>
    </xf>
    <xf numFmtId="0" fontId="8" fillId="0" borderId="0" xfId="1" applyFont="1" applyAlignment="1">
      <alignment vertical="top" wrapText="1"/>
    </xf>
    <xf numFmtId="0" fontId="12" fillId="0" borderId="0" xfId="1" applyFont="1" applyAlignment="1">
      <alignment horizontal="left" vertical="center"/>
    </xf>
    <xf numFmtId="0" fontId="2" fillId="0" borderId="1" xfId="1" applyFont="1" applyBorder="1">
      <alignment vertical="center"/>
    </xf>
    <xf numFmtId="0" fontId="2" fillId="0" borderId="3" xfId="1" applyFont="1" applyBorder="1">
      <alignment vertical="center"/>
    </xf>
    <xf numFmtId="0" fontId="2" fillId="0" borderId="11" xfId="1" applyFont="1" applyBorder="1">
      <alignment vertical="center"/>
    </xf>
    <xf numFmtId="0" fontId="2" fillId="0" borderId="11" xfId="1" applyFont="1" applyBorder="1" applyAlignment="1">
      <alignment horizontal="left" vertical="center"/>
    </xf>
    <xf numFmtId="0" fontId="2" fillId="0" borderId="12" xfId="1" applyFont="1" applyBorder="1">
      <alignment vertical="center"/>
    </xf>
    <xf numFmtId="0" fontId="2" fillId="0" borderId="3" xfId="1" applyFont="1" applyBorder="1" applyAlignment="1">
      <alignment horizontal="left" vertical="center"/>
    </xf>
    <xf numFmtId="0" fontId="2" fillId="0" borderId="14" xfId="1" applyFont="1" applyBorder="1">
      <alignment vertical="center"/>
    </xf>
    <xf numFmtId="0" fontId="2" fillId="0" borderId="16" xfId="1" applyFont="1" applyBorder="1">
      <alignment vertical="center"/>
    </xf>
    <xf numFmtId="0" fontId="2" fillId="0" borderId="16" xfId="1" applyFont="1" applyBorder="1" applyAlignment="1">
      <alignment horizontal="left" vertical="center"/>
    </xf>
    <xf numFmtId="0" fontId="2" fillId="0" borderId="17" xfId="1" applyFont="1" applyBorder="1">
      <alignment vertical="center"/>
    </xf>
    <xf numFmtId="176" fontId="2" fillId="0" borderId="0" xfId="1" applyNumberFormat="1" applyFont="1" applyAlignment="1">
      <alignment horizontal="center" vertical="center"/>
    </xf>
    <xf numFmtId="176" fontId="2" fillId="0" borderId="18" xfId="1" applyNumberFormat="1" applyFont="1" applyBorder="1">
      <alignment vertical="center"/>
    </xf>
    <xf numFmtId="176" fontId="2" fillId="0" borderId="19" xfId="1" applyNumberFormat="1" applyFont="1" applyBorder="1" applyAlignment="1">
      <alignment horizontal="left" vertical="center"/>
    </xf>
    <xf numFmtId="176" fontId="2" fillId="0" borderId="20" xfId="1" applyNumberFormat="1" applyFont="1" applyBorder="1" applyAlignment="1">
      <alignment horizontal="left" vertical="center"/>
    </xf>
    <xf numFmtId="0" fontId="2" fillId="0" borderId="20" xfId="1" applyFont="1" applyBorder="1" applyAlignment="1">
      <alignment horizontal="left" vertical="center"/>
    </xf>
    <xf numFmtId="0" fontId="2" fillId="0" borderId="21" xfId="1" applyFont="1" applyBorder="1" applyAlignment="1">
      <alignment horizontal="left" vertical="center"/>
    </xf>
    <xf numFmtId="176" fontId="2" fillId="0" borderId="22" xfId="1" applyNumberFormat="1" applyFont="1" applyBorder="1" applyAlignment="1">
      <alignment horizontal="left" vertical="center"/>
    </xf>
    <xf numFmtId="0" fontId="2" fillId="0" borderId="23" xfId="1" applyFont="1" applyBorder="1">
      <alignment vertical="center"/>
    </xf>
    <xf numFmtId="0" fontId="2" fillId="0" borderId="24" xfId="1" applyFont="1" applyBorder="1" applyAlignment="1">
      <alignment horizontal="left" vertical="center"/>
    </xf>
    <xf numFmtId="0" fontId="2" fillId="0" borderId="25" xfId="1" applyFont="1" applyBorder="1" applyAlignment="1">
      <alignment horizontal="left" vertical="center"/>
    </xf>
    <xf numFmtId="0" fontId="2" fillId="0" borderId="23" xfId="1" applyFont="1" applyBorder="1" applyAlignment="1">
      <alignment horizontal="left" vertical="center"/>
    </xf>
    <xf numFmtId="0" fontId="2" fillId="0" borderId="26" xfId="1" applyFont="1" applyBorder="1" applyAlignment="1">
      <alignment horizontal="left" vertical="center"/>
    </xf>
    <xf numFmtId="0" fontId="6" fillId="0" borderId="0" xfId="1" applyFont="1" applyAlignment="1">
      <alignment horizontal="left" vertical="center"/>
    </xf>
    <xf numFmtId="176" fontId="2" fillId="0" borderId="27" xfId="1" applyNumberFormat="1" applyFont="1" applyBorder="1">
      <alignment vertical="center"/>
    </xf>
    <xf numFmtId="176" fontId="2" fillId="0" borderId="28" xfId="1" applyNumberFormat="1" applyFont="1" applyBorder="1" applyAlignment="1">
      <alignment horizontal="left" vertical="center"/>
    </xf>
    <xf numFmtId="176" fontId="2" fillId="0" borderId="2" xfId="1" applyNumberFormat="1" applyFont="1" applyBorder="1" applyAlignment="1">
      <alignment horizontal="left" vertical="center"/>
    </xf>
    <xf numFmtId="0" fontId="2" fillId="0" borderId="1" xfId="1" applyFont="1" applyBorder="1" applyAlignment="1">
      <alignment horizontal="left" vertical="center"/>
    </xf>
    <xf numFmtId="0" fontId="2" fillId="0" borderId="29" xfId="1" applyFont="1" applyBorder="1" applyAlignment="1">
      <alignment horizontal="left" vertical="center"/>
    </xf>
    <xf numFmtId="0" fontId="2" fillId="0" borderId="31" xfId="1" applyFont="1" applyBorder="1" applyAlignment="1">
      <alignment horizontal="left" vertical="center"/>
    </xf>
    <xf numFmtId="176" fontId="2" fillId="0" borderId="0" xfId="1" applyNumberFormat="1" applyFont="1" applyAlignment="1">
      <alignment horizontal="left" vertical="center"/>
    </xf>
    <xf numFmtId="0" fontId="2" fillId="0" borderId="7" xfId="1" applyFont="1" applyBorder="1" applyAlignment="1">
      <alignment horizontal="left" vertical="center"/>
    </xf>
    <xf numFmtId="0" fontId="2" fillId="0" borderId="32" xfId="1" applyFont="1" applyBorder="1" applyAlignment="1">
      <alignment horizontal="left" vertical="center"/>
    </xf>
    <xf numFmtId="0" fontId="2" fillId="0" borderId="6" xfId="1" applyFont="1" applyBorder="1" applyAlignment="1">
      <alignment horizontal="left" vertical="center"/>
    </xf>
    <xf numFmtId="0" fontId="2" fillId="0" borderId="33" xfId="1" applyFont="1" applyBorder="1" applyAlignment="1">
      <alignment horizontal="left" vertical="center"/>
    </xf>
    <xf numFmtId="0" fontId="2" fillId="0" borderId="28" xfId="1" applyFont="1" applyBorder="1" applyAlignment="1">
      <alignment horizontal="left" vertical="center"/>
    </xf>
    <xf numFmtId="176" fontId="2" fillId="0" borderId="34" xfId="1" applyNumberFormat="1" applyFont="1" applyBorder="1">
      <alignment vertical="center"/>
    </xf>
    <xf numFmtId="0" fontId="2" fillId="0" borderId="37" xfId="1" applyFont="1" applyBorder="1" applyAlignment="1">
      <alignment horizontal="left" vertical="center"/>
    </xf>
    <xf numFmtId="176" fontId="2" fillId="0" borderId="0" xfId="1" applyNumberFormat="1" applyFont="1">
      <alignment vertical="center"/>
    </xf>
    <xf numFmtId="176" fontId="12" fillId="0" borderId="0" xfId="1" applyNumberFormat="1" applyFont="1">
      <alignment vertical="center"/>
    </xf>
    <xf numFmtId="176" fontId="2" fillId="0" borderId="44" xfId="1" applyNumberFormat="1" applyFont="1" applyBorder="1">
      <alignment vertical="center"/>
    </xf>
    <xf numFmtId="0" fontId="2" fillId="0" borderId="44" xfId="1" applyFont="1" applyBorder="1" applyAlignment="1">
      <alignment horizontal="left" vertical="center"/>
    </xf>
    <xf numFmtId="0" fontId="2" fillId="0" borderId="45" xfId="1" applyFont="1" applyBorder="1" applyAlignment="1">
      <alignment horizontal="left" vertical="center" wrapText="1"/>
    </xf>
    <xf numFmtId="0" fontId="2" fillId="0" borderId="46" xfId="1" applyFont="1" applyBorder="1" applyAlignment="1">
      <alignment horizontal="left" vertical="center"/>
    </xf>
    <xf numFmtId="0" fontId="2" fillId="0" borderId="45" xfId="1" applyFont="1" applyBorder="1" applyAlignment="1">
      <alignment horizontal="center" vertical="center"/>
    </xf>
    <xf numFmtId="0" fontId="2" fillId="0" borderId="47" xfId="1" applyFont="1" applyBorder="1" applyAlignment="1">
      <alignment horizontal="left" vertical="center"/>
    </xf>
    <xf numFmtId="0" fontId="11" fillId="0" borderId="0" xfId="1" applyFont="1" applyAlignment="1">
      <alignment vertical="top"/>
    </xf>
    <xf numFmtId="176" fontId="8" fillId="0" borderId="0" xfId="1" applyNumberFormat="1" applyFont="1" applyAlignment="1">
      <alignment horizontal="left" vertical="center"/>
    </xf>
    <xf numFmtId="0" fontId="8" fillId="0" borderId="39" xfId="1" applyFont="1" applyBorder="1">
      <alignment vertical="center"/>
    </xf>
    <xf numFmtId="176" fontId="2" fillId="0" borderId="48" xfId="1" applyNumberFormat="1" applyFont="1" applyBorder="1" applyAlignment="1">
      <alignment horizontal="center" vertical="center"/>
    </xf>
    <xf numFmtId="176" fontId="2" fillId="0" borderId="43" xfId="1" applyNumberFormat="1" applyFont="1" applyBorder="1">
      <alignment vertical="center"/>
    </xf>
    <xf numFmtId="0" fontId="2" fillId="0" borderId="44" xfId="1" applyFont="1" applyBorder="1" applyAlignment="1">
      <alignment vertical="top"/>
    </xf>
    <xf numFmtId="0" fontId="2" fillId="0" borderId="44" xfId="1" applyFont="1" applyBorder="1">
      <alignment vertical="center"/>
    </xf>
    <xf numFmtId="0" fontId="14" fillId="0" borderId="44" xfId="1" applyFont="1" applyBorder="1">
      <alignment vertical="center"/>
    </xf>
    <xf numFmtId="0" fontId="14" fillId="0" borderId="58" xfId="1" applyFont="1" applyBorder="1">
      <alignment vertical="center"/>
    </xf>
    <xf numFmtId="0" fontId="2" fillId="0" borderId="20" xfId="1" applyFont="1" applyBorder="1">
      <alignment vertical="center"/>
    </xf>
    <xf numFmtId="176" fontId="2" fillId="0" borderId="59" xfId="1" applyNumberFormat="1" applyFont="1" applyBorder="1" applyAlignment="1">
      <alignment horizontal="center" vertical="center"/>
    </xf>
    <xf numFmtId="176" fontId="2" fillId="0" borderId="63" xfId="1" applyNumberFormat="1" applyFont="1" applyBorder="1" applyAlignment="1">
      <alignment horizontal="center" vertical="center"/>
    </xf>
    <xf numFmtId="176" fontId="2" fillId="0" borderId="67" xfId="1" applyNumberFormat="1" applyFont="1" applyBorder="1" applyAlignment="1">
      <alignment horizontal="center" vertical="center"/>
    </xf>
    <xf numFmtId="0" fontId="15" fillId="0" borderId="0" xfId="1" applyFont="1">
      <alignment vertical="center"/>
    </xf>
    <xf numFmtId="0" fontId="2" fillId="0" borderId="0" xfId="1" applyFont="1" applyAlignment="1">
      <alignment horizontal="center" vertical="center"/>
    </xf>
    <xf numFmtId="176" fontId="2" fillId="0" borderId="68" xfId="1" applyNumberFormat="1" applyFont="1" applyBorder="1" applyAlignment="1">
      <alignment horizontal="center" vertical="center"/>
    </xf>
    <xf numFmtId="176" fontId="2" fillId="0" borderId="72" xfId="1" applyNumberFormat="1" applyFont="1" applyBorder="1" applyAlignment="1">
      <alignment horizontal="center" vertical="center"/>
    </xf>
    <xf numFmtId="0" fontId="2" fillId="0" borderId="0" xfId="1" applyFont="1" applyAlignment="1">
      <alignment horizontal="center" vertical="center" wrapText="1"/>
    </xf>
    <xf numFmtId="176" fontId="2" fillId="0" borderId="39" xfId="1" applyNumberFormat="1" applyFont="1" applyBorder="1" applyAlignment="1">
      <alignment horizontal="left" vertical="center"/>
    </xf>
    <xf numFmtId="176" fontId="2" fillId="0" borderId="73" xfId="1" applyNumberFormat="1" applyFont="1" applyBorder="1" applyAlignment="1">
      <alignment horizontal="center" vertical="center"/>
    </xf>
    <xf numFmtId="0" fontId="2" fillId="0" borderId="64" xfId="1" applyFont="1" applyBorder="1" applyAlignment="1">
      <alignment horizontal="left" vertical="center"/>
    </xf>
    <xf numFmtId="0" fontId="8" fillId="0" borderId="65" xfId="1" applyFont="1" applyBorder="1" applyAlignment="1">
      <alignment horizontal="left" vertical="center"/>
    </xf>
    <xf numFmtId="0" fontId="8" fillId="0" borderId="76" xfId="1" applyFont="1" applyBorder="1" applyAlignment="1">
      <alignment horizontal="left" vertical="center"/>
    </xf>
    <xf numFmtId="0" fontId="8" fillId="0" borderId="77" xfId="1" applyFont="1" applyBorder="1" applyAlignment="1">
      <alignment horizontal="left" vertical="center"/>
    </xf>
    <xf numFmtId="0" fontId="8" fillId="0" borderId="66" xfId="1" applyFont="1" applyBorder="1" applyAlignment="1">
      <alignment horizontal="left" vertical="center"/>
    </xf>
    <xf numFmtId="176" fontId="2" fillId="0" borderId="78" xfId="1" applyNumberFormat="1" applyFont="1" applyBorder="1" applyAlignment="1">
      <alignment horizontal="left" vertical="center"/>
    </xf>
    <xf numFmtId="0" fontId="8" fillId="0" borderId="82" xfId="1" applyFont="1" applyBorder="1">
      <alignment vertical="center"/>
    </xf>
    <xf numFmtId="176" fontId="2" fillId="0" borderId="88" xfId="1" applyNumberFormat="1" applyFont="1" applyBorder="1" applyAlignment="1">
      <alignment horizontal="center" vertical="center"/>
    </xf>
    <xf numFmtId="176" fontId="8" fillId="0" borderId="0" xfId="1" applyNumberFormat="1" applyFont="1" applyAlignment="1">
      <alignment horizontal="right" vertical="top"/>
    </xf>
    <xf numFmtId="0" fontId="8" fillId="0" borderId="0" xfId="1" applyFont="1" applyAlignment="1">
      <alignment horizontal="left" vertical="top"/>
    </xf>
    <xf numFmtId="176" fontId="2" fillId="0" borderId="18" xfId="1" applyNumberFormat="1" applyFont="1" applyBorder="1" applyAlignment="1">
      <alignment horizontal="center" vertical="center"/>
    </xf>
    <xf numFmtId="176" fontId="2" fillId="0" borderId="23" xfId="1" applyNumberFormat="1" applyFont="1" applyBorder="1" applyAlignment="1">
      <alignment horizontal="left" vertical="center"/>
    </xf>
    <xf numFmtId="0" fontId="2" fillId="0" borderId="93" xfId="1" applyFont="1" applyBorder="1" applyAlignment="1">
      <alignment horizontal="center" vertical="center"/>
    </xf>
    <xf numFmtId="176" fontId="2" fillId="0" borderId="27" xfId="1" applyNumberFormat="1" applyFont="1" applyBorder="1" applyAlignment="1">
      <alignment horizontal="center" vertical="center"/>
    </xf>
    <xf numFmtId="0" fontId="2" fillId="0" borderId="94" xfId="1" applyFont="1" applyBorder="1" applyAlignment="1">
      <alignment horizontal="center" vertical="center"/>
    </xf>
    <xf numFmtId="0" fontId="2" fillId="0" borderId="95" xfId="1" applyFont="1" applyBorder="1" applyAlignment="1">
      <alignment horizontal="center" vertical="center"/>
    </xf>
    <xf numFmtId="176" fontId="2" fillId="0" borderId="34" xfId="1" applyNumberFormat="1" applyFont="1" applyBorder="1" applyAlignment="1">
      <alignment horizontal="center" vertical="center"/>
    </xf>
    <xf numFmtId="0" fontId="2" fillId="0" borderId="35" xfId="1" applyFont="1" applyBorder="1" applyAlignment="1">
      <alignment horizontal="left" vertical="center"/>
    </xf>
    <xf numFmtId="176" fontId="2" fillId="0" borderId="36" xfId="1" applyNumberFormat="1" applyFont="1" applyBorder="1" applyAlignment="1">
      <alignment horizontal="left" vertical="center"/>
    </xf>
    <xf numFmtId="0" fontId="2" fillId="0" borderId="36" xfId="1" applyFont="1" applyBorder="1">
      <alignment vertical="center"/>
    </xf>
    <xf numFmtId="0" fontId="2" fillId="0" borderId="96" xfId="1" applyFont="1" applyBorder="1" applyAlignment="1">
      <alignment horizontal="center" vertical="center"/>
    </xf>
    <xf numFmtId="0" fontId="8" fillId="0" borderId="0" xfId="1" applyFont="1" applyAlignment="1">
      <alignment vertical="top"/>
    </xf>
    <xf numFmtId="0" fontId="2" fillId="0" borderId="45" xfId="1" applyFont="1" applyBorder="1" applyAlignment="1">
      <alignment vertical="top"/>
    </xf>
    <xf numFmtId="177" fontId="8" fillId="0" borderId="101" xfId="1" quotePrefix="1" applyNumberFormat="1" applyFont="1" applyBorder="1" applyAlignment="1">
      <alignment vertical="center" shrinkToFit="1"/>
    </xf>
    <xf numFmtId="177" fontId="8" fillId="0" borderId="102" xfId="1" applyNumberFormat="1" applyFont="1" applyBorder="1" applyAlignment="1">
      <alignment vertical="center" shrinkToFit="1"/>
    </xf>
    <xf numFmtId="0" fontId="2" fillId="0" borderId="73" xfId="1" applyFont="1" applyBorder="1" applyAlignment="1">
      <alignment vertical="center" wrapText="1"/>
    </xf>
    <xf numFmtId="177" fontId="8" fillId="0" borderId="0" xfId="1" applyNumberFormat="1" applyFont="1" applyAlignment="1">
      <alignment vertical="center" shrinkToFit="1"/>
    </xf>
    <xf numFmtId="179" fontId="2" fillId="0" borderId="0" xfId="1" applyNumberFormat="1" applyFont="1" applyAlignment="1">
      <alignment horizontal="center" vertical="center"/>
    </xf>
    <xf numFmtId="0" fontId="6" fillId="0" borderId="0" xfId="1" applyFont="1" applyAlignment="1">
      <alignment horizontal="center" vertical="center"/>
    </xf>
    <xf numFmtId="0" fontId="2" fillId="0" borderId="0" xfId="1" applyFont="1" applyBorder="1" applyAlignment="1">
      <alignment horizontal="center" vertical="center" shrinkToFit="1"/>
    </xf>
    <xf numFmtId="0" fontId="2" fillId="0" borderId="2" xfId="1" applyFont="1" applyBorder="1" applyAlignment="1">
      <alignment horizontal="left" vertical="center"/>
    </xf>
    <xf numFmtId="0" fontId="2" fillId="0" borderId="30" xfId="1" applyFont="1" applyBorder="1" applyAlignment="1">
      <alignment horizontal="left" vertical="center"/>
    </xf>
    <xf numFmtId="0" fontId="2" fillId="0" borderId="36" xfId="1" applyFont="1" applyBorder="1" applyAlignment="1">
      <alignment horizontal="left" vertical="center"/>
    </xf>
    <xf numFmtId="0" fontId="2" fillId="0" borderId="38" xfId="1" applyFont="1" applyBorder="1" applyAlignment="1">
      <alignment horizontal="left" vertical="center"/>
    </xf>
    <xf numFmtId="0" fontId="2" fillId="0" borderId="4" xfId="1" applyFont="1" applyBorder="1" applyAlignment="1">
      <alignment horizontal="left" vertical="center"/>
    </xf>
    <xf numFmtId="0" fontId="2" fillId="0" borderId="45" xfId="1" applyFont="1" applyBorder="1" applyAlignment="1">
      <alignment horizontal="left" vertical="center"/>
    </xf>
    <xf numFmtId="0" fontId="2" fillId="0" borderId="52" xfId="1" applyFont="1" applyBorder="1" applyAlignment="1">
      <alignment horizontal="left" vertical="center"/>
    </xf>
    <xf numFmtId="0" fontId="8" fillId="0" borderId="0" xfId="1" applyFont="1" applyAlignment="1">
      <alignment horizontal="left" vertical="center"/>
    </xf>
    <xf numFmtId="0" fontId="8" fillId="0" borderId="75" xfId="1" applyFont="1" applyBorder="1" applyAlignment="1">
      <alignment horizontal="left" vertical="center"/>
    </xf>
    <xf numFmtId="0" fontId="8" fillId="0" borderId="53" xfId="1" applyFont="1" applyBorder="1" applyAlignment="1">
      <alignment horizontal="left" vertical="center"/>
    </xf>
    <xf numFmtId="0" fontId="8" fillId="0" borderId="74" xfId="1" applyFont="1" applyBorder="1" applyAlignment="1">
      <alignment horizontal="left" vertical="center"/>
    </xf>
    <xf numFmtId="0" fontId="8" fillId="0" borderId="54" xfId="1" applyFont="1" applyBorder="1" applyAlignment="1">
      <alignment horizontal="left" vertical="center"/>
    </xf>
    <xf numFmtId="176" fontId="12" fillId="0" borderId="0" xfId="1" applyNumberFormat="1" applyFont="1" applyAlignment="1">
      <alignment horizontal="left" vertical="center"/>
    </xf>
    <xf numFmtId="176" fontId="2" fillId="0" borderId="0" xfId="1" applyNumberFormat="1" applyFont="1" applyAlignment="1">
      <alignment horizontal="left" vertical="top" wrapText="1"/>
    </xf>
    <xf numFmtId="0" fontId="2" fillId="0" borderId="0" xfId="1" applyFont="1" applyAlignment="1">
      <alignment horizontal="left" vertical="center" wrapText="1"/>
    </xf>
    <xf numFmtId="0" fontId="2" fillId="0" borderId="4" xfId="1" applyFont="1" applyBorder="1" applyAlignment="1">
      <alignment horizontal="center" vertical="center"/>
    </xf>
    <xf numFmtId="49" fontId="2" fillId="0" borderId="0" xfId="1" applyNumberFormat="1" applyFont="1" applyAlignment="1">
      <alignment horizontal="right" vertical="center" shrinkToFit="1"/>
    </xf>
    <xf numFmtId="0" fontId="8" fillId="0" borderId="43" xfId="1" applyFont="1" applyBorder="1" applyAlignment="1">
      <alignment horizontal="left" vertical="center"/>
    </xf>
    <xf numFmtId="0" fontId="2" fillId="0" borderId="155" xfId="1" applyFont="1" applyFill="1" applyBorder="1" applyAlignment="1">
      <alignment horizontal="center" vertical="center"/>
    </xf>
    <xf numFmtId="0" fontId="19" fillId="0" borderId="0" xfId="0" applyFont="1"/>
    <xf numFmtId="0" fontId="19" fillId="0" borderId="0" xfId="0" applyFont="1" applyAlignment="1">
      <alignment horizontal="center"/>
    </xf>
    <xf numFmtId="0" fontId="13" fillId="0" borderId="10"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49" fontId="2" fillId="2" borderId="0" xfId="1" applyNumberFormat="1" applyFont="1" applyFill="1" applyBorder="1" applyAlignment="1">
      <alignment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9" fillId="0" borderId="0" xfId="1" applyFont="1" applyAlignment="1">
      <alignment horizontal="center" vertical="center"/>
    </xf>
    <xf numFmtId="0" fontId="2" fillId="2" borderId="0" xfId="1" applyFont="1" applyFill="1" applyBorder="1" applyAlignment="1">
      <alignment horizontal="center" vertical="center" shrinkToFit="1"/>
    </xf>
    <xf numFmtId="49" fontId="8" fillId="0" borderId="0" xfId="1" applyNumberFormat="1" applyFont="1" applyAlignment="1">
      <alignment horizontal="center" vertical="center" shrinkToFit="1"/>
    </xf>
    <xf numFmtId="49" fontId="2" fillId="0" borderId="4" xfId="1" applyNumberFormat="1" applyFont="1" applyBorder="1" applyAlignment="1">
      <alignment horizontal="center" vertical="center" shrinkToFit="1"/>
    </xf>
    <xf numFmtId="0" fontId="2" fillId="0" borderId="28" xfId="1" applyFont="1" applyBorder="1" applyAlignment="1">
      <alignment horizontal="left" vertical="center"/>
    </xf>
    <xf numFmtId="0" fontId="2" fillId="0" borderId="2" xfId="1" applyFont="1" applyBorder="1" applyAlignment="1">
      <alignment horizontal="left" vertical="center"/>
    </xf>
    <xf numFmtId="0" fontId="2" fillId="0" borderId="30" xfId="1" applyFont="1" applyBorder="1" applyAlignment="1">
      <alignment horizontal="left" vertical="center"/>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8" xfId="1" applyFont="1" applyBorder="1" applyAlignment="1">
      <alignment horizontal="left"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176" fontId="8" fillId="0" borderId="41" xfId="1" applyNumberFormat="1" applyFont="1" applyBorder="1" applyAlignment="1">
      <alignment horizontal="center" vertical="center"/>
    </xf>
    <xf numFmtId="176" fontId="8" fillId="0" borderId="40" xfId="1" applyNumberFormat="1" applyFont="1" applyBorder="1" applyAlignment="1">
      <alignment horizontal="center" vertical="center"/>
    </xf>
    <xf numFmtId="176" fontId="8" fillId="0" borderId="42" xfId="1" applyNumberFormat="1" applyFont="1" applyBorder="1" applyAlignment="1">
      <alignment horizontal="center" vertical="center"/>
    </xf>
    <xf numFmtId="49" fontId="2" fillId="0" borderId="0" xfId="1" applyNumberFormat="1" applyFont="1" applyAlignment="1">
      <alignment horizontal="center" vertical="center" shrinkToFit="1"/>
    </xf>
    <xf numFmtId="0" fontId="2" fillId="0" borderId="4" xfId="1" applyFont="1" applyBorder="1" applyAlignment="1">
      <alignment horizontal="left" vertical="center"/>
    </xf>
    <xf numFmtId="0" fontId="8" fillId="0" borderId="0" xfId="1" applyFont="1" applyAlignment="1">
      <alignment horizontal="left" vertical="top" wrapText="1"/>
    </xf>
    <xf numFmtId="0" fontId="8" fillId="0" borderId="52" xfId="1" applyFont="1" applyBorder="1" applyAlignment="1">
      <alignment horizontal="left" vertical="center" shrinkToFit="1"/>
    </xf>
    <xf numFmtId="0" fontId="8" fillId="0" borderId="53" xfId="1" applyFont="1" applyBorder="1" applyAlignment="1">
      <alignment horizontal="left" vertical="center" shrinkToFit="1"/>
    </xf>
    <xf numFmtId="0" fontId="8" fillId="0" borderId="54" xfId="1" applyFont="1" applyBorder="1" applyAlignment="1">
      <alignment horizontal="left" vertical="center" shrinkToFit="1"/>
    </xf>
    <xf numFmtId="0" fontId="8" fillId="0" borderId="55" xfId="1" applyFont="1" applyBorder="1" applyAlignment="1">
      <alignment horizontal="left" vertical="center" shrinkToFit="1"/>
    </xf>
    <xf numFmtId="0" fontId="8" fillId="0" borderId="56" xfId="1" applyFont="1" applyBorder="1" applyAlignment="1">
      <alignment horizontal="left" vertical="center" shrinkToFit="1"/>
    </xf>
    <xf numFmtId="0" fontId="8" fillId="0" borderId="57" xfId="1" applyFont="1" applyBorder="1" applyAlignment="1">
      <alignment horizontal="left" vertical="center" shrinkToFit="1"/>
    </xf>
    <xf numFmtId="0" fontId="13" fillId="0" borderId="44"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9" xfId="1" applyFont="1" applyBorder="1" applyAlignment="1">
      <alignment horizontal="left" vertical="center" shrinkToFit="1"/>
    </xf>
    <xf numFmtId="0" fontId="8" fillId="0" borderId="50"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60" xfId="1" applyFont="1" applyBorder="1" applyAlignment="1">
      <alignment horizontal="left" vertical="center" shrinkToFit="1"/>
    </xf>
    <xf numFmtId="0" fontId="8" fillId="0" borderId="61" xfId="1" applyFont="1" applyBorder="1" applyAlignment="1">
      <alignment horizontal="left" vertical="center" shrinkToFit="1"/>
    </xf>
    <xf numFmtId="0" fontId="8" fillId="0" borderId="62" xfId="1" applyFont="1" applyBorder="1" applyAlignment="1">
      <alignment horizontal="left" vertical="center" shrinkToFit="1"/>
    </xf>
    <xf numFmtId="0" fontId="8" fillId="0" borderId="69" xfId="1" applyFont="1" applyBorder="1" applyAlignment="1">
      <alignment horizontal="left" vertical="center" shrinkToFit="1"/>
    </xf>
    <xf numFmtId="0" fontId="8" fillId="0" borderId="70" xfId="1" applyFont="1" applyBorder="1" applyAlignment="1">
      <alignment horizontal="left" vertical="center" shrinkToFit="1"/>
    </xf>
    <xf numFmtId="0" fontId="8" fillId="0" borderId="71" xfId="1" applyFont="1" applyBorder="1" applyAlignment="1">
      <alignment horizontal="left" vertical="center" shrinkToFit="1"/>
    </xf>
    <xf numFmtId="0" fontId="8" fillId="0" borderId="64" xfId="1" applyFont="1" applyBorder="1" applyAlignment="1">
      <alignment horizontal="left" vertical="center" shrinkToFit="1"/>
    </xf>
    <xf numFmtId="0" fontId="8" fillId="0" borderId="65" xfId="1" applyFont="1" applyBorder="1" applyAlignment="1">
      <alignment horizontal="left" vertical="center" shrinkToFit="1"/>
    </xf>
    <xf numFmtId="0" fontId="8" fillId="0" borderId="66" xfId="1" applyFont="1" applyBorder="1" applyAlignment="1">
      <alignment horizontal="left" vertical="center" shrinkToFit="1"/>
    </xf>
    <xf numFmtId="0" fontId="2" fillId="0" borderId="49" xfId="1" applyFont="1" applyBorder="1" applyAlignment="1">
      <alignment horizontal="left" vertical="center" shrinkToFit="1"/>
    </xf>
    <xf numFmtId="0" fontId="2" fillId="0" borderId="50" xfId="1" applyFont="1" applyBorder="1" applyAlignment="1">
      <alignment horizontal="left" vertical="center" shrinkToFit="1"/>
    </xf>
    <xf numFmtId="0" fontId="2" fillId="0" borderId="51" xfId="1" applyFont="1" applyBorder="1" applyAlignment="1">
      <alignment horizontal="left" vertical="center" shrinkToFit="1"/>
    </xf>
    <xf numFmtId="176" fontId="2" fillId="0" borderId="79" xfId="1" applyNumberFormat="1" applyFont="1" applyBorder="1" applyAlignment="1">
      <alignment horizontal="left" vertical="center"/>
    </xf>
    <xf numFmtId="176" fontId="2" fillId="0" borderId="45" xfId="1" applyNumberFormat="1" applyFont="1" applyBorder="1" applyAlignment="1">
      <alignment horizontal="left" vertical="center"/>
    </xf>
    <xf numFmtId="0" fontId="2" fillId="0" borderId="45" xfId="1" applyFont="1" applyBorder="1" applyAlignment="1">
      <alignment horizontal="left" vertical="center"/>
    </xf>
    <xf numFmtId="176" fontId="8" fillId="0" borderId="80" xfId="1" applyNumberFormat="1" applyFont="1" applyBorder="1" applyAlignment="1">
      <alignment horizontal="center" vertical="center"/>
    </xf>
    <xf numFmtId="0" fontId="8" fillId="0" borderId="81" xfId="1" applyFont="1" applyBorder="1" applyAlignment="1">
      <alignment horizontal="center" vertical="center"/>
    </xf>
    <xf numFmtId="0" fontId="8" fillId="0" borderId="80" xfId="1" applyFont="1" applyBorder="1" applyAlignment="1">
      <alignment horizontal="center" vertical="center"/>
    </xf>
    <xf numFmtId="0" fontId="11" fillId="0" borderId="81" xfId="1" applyFont="1" applyBorder="1" applyAlignment="1">
      <alignment horizontal="center" vertical="center" shrinkToFit="1"/>
    </xf>
    <xf numFmtId="0" fontId="11" fillId="0" borderId="42" xfId="1" applyFont="1" applyBorder="1" applyAlignment="1">
      <alignment horizontal="center" vertical="center" shrinkToFit="1"/>
    </xf>
    <xf numFmtId="0" fontId="2" fillId="0" borderId="52" xfId="1" applyFont="1" applyBorder="1" applyAlignment="1">
      <alignment horizontal="left" vertical="center"/>
    </xf>
    <xf numFmtId="0" fontId="2" fillId="0" borderId="53" xfId="1" applyFont="1" applyBorder="1" applyAlignment="1">
      <alignment horizontal="left" vertical="center"/>
    </xf>
    <xf numFmtId="0" fontId="2" fillId="0" borderId="74" xfId="1" applyFont="1" applyBorder="1" applyAlignment="1">
      <alignment horizontal="left" vertical="center"/>
    </xf>
    <xf numFmtId="0" fontId="8" fillId="0" borderId="32" xfId="1" applyFont="1" applyBorder="1" applyAlignment="1">
      <alignment horizontal="left" vertical="center"/>
    </xf>
    <xf numFmtId="0" fontId="8" fillId="0" borderId="0" xfId="1" applyFont="1" applyAlignment="1">
      <alignment horizontal="left" vertical="center"/>
    </xf>
    <xf numFmtId="0" fontId="8" fillId="0" borderId="82" xfId="1" applyFont="1" applyBorder="1" applyAlignment="1">
      <alignment horizontal="left" vertical="center"/>
    </xf>
    <xf numFmtId="0" fontId="8" fillId="0" borderId="87" xfId="1" applyFont="1" applyBorder="1" applyAlignment="1">
      <alignment horizontal="left" vertical="center"/>
    </xf>
    <xf numFmtId="0" fontId="8" fillId="0" borderId="75" xfId="1" applyFont="1" applyBorder="1" applyAlignment="1">
      <alignment horizontal="left" vertical="center"/>
    </xf>
    <xf numFmtId="0" fontId="8" fillId="0" borderId="53" xfId="1" applyFont="1" applyBorder="1" applyAlignment="1">
      <alignment horizontal="left" vertical="center"/>
    </xf>
    <xf numFmtId="0" fontId="8" fillId="0" borderId="74" xfId="1" applyFont="1" applyBorder="1" applyAlignment="1">
      <alignment horizontal="left" vertical="center"/>
    </xf>
    <xf numFmtId="0" fontId="8" fillId="0" borderId="54" xfId="1" applyFont="1" applyBorder="1" applyAlignment="1">
      <alignment horizontal="left" vertical="center"/>
    </xf>
    <xf numFmtId="0" fontId="8" fillId="0" borderId="83" xfId="1" applyFont="1" applyBorder="1" applyAlignment="1">
      <alignment horizontal="left" vertical="center" wrapText="1"/>
    </xf>
    <xf numFmtId="0" fontId="8" fillId="0" borderId="84" xfId="1" applyFont="1" applyBorder="1" applyAlignment="1">
      <alignment horizontal="left" vertical="center" wrapText="1"/>
    </xf>
    <xf numFmtId="0" fontId="8" fillId="0" borderId="85" xfId="1" applyFont="1" applyBorder="1" applyAlignment="1">
      <alignment horizontal="left" vertical="center" wrapText="1"/>
    </xf>
    <xf numFmtId="0" fontId="8" fillId="0" borderId="86" xfId="1" applyFont="1" applyBorder="1" applyAlignment="1">
      <alignment horizontal="left" vertical="center" wrapText="1"/>
    </xf>
    <xf numFmtId="0" fontId="17" fillId="0" borderId="22" xfId="1" applyFont="1" applyBorder="1" applyAlignment="1">
      <alignment horizontal="left" vertical="center"/>
    </xf>
    <xf numFmtId="0" fontId="17" fillId="0" borderId="23" xfId="1" applyFont="1" applyBorder="1" applyAlignment="1">
      <alignment horizontal="left" vertical="center"/>
    </xf>
    <xf numFmtId="0" fontId="2" fillId="0" borderId="23" xfId="1" applyFont="1" applyBorder="1" applyAlignment="1">
      <alignment horizontal="left" vertical="center" shrinkToFit="1"/>
    </xf>
    <xf numFmtId="0" fontId="17" fillId="0" borderId="28" xfId="1" applyFont="1" applyBorder="1" applyAlignment="1">
      <alignment horizontal="left" vertical="center"/>
    </xf>
    <xf numFmtId="0" fontId="17" fillId="0" borderId="2" xfId="1" applyFont="1" applyBorder="1" applyAlignment="1">
      <alignment horizontal="left" vertical="center"/>
    </xf>
    <xf numFmtId="0" fontId="2" fillId="0" borderId="2" xfId="1" applyFont="1" applyBorder="1" applyAlignment="1">
      <alignment horizontal="left" vertical="center" shrinkToFit="1"/>
    </xf>
    <xf numFmtId="0" fontId="2" fillId="0" borderId="55" xfId="1" applyFont="1" applyBorder="1" applyAlignment="1">
      <alignment horizontal="left" vertical="center"/>
    </xf>
    <xf numFmtId="0" fontId="2" fillId="0" borderId="56" xfId="1" applyFont="1" applyBorder="1" applyAlignment="1">
      <alignment horizontal="left" vertical="center"/>
    </xf>
    <xf numFmtId="0" fontId="2" fillId="0" borderId="89" xfId="1" applyFont="1" applyBorder="1" applyAlignment="1">
      <alignment horizontal="left" vertical="center"/>
    </xf>
    <xf numFmtId="0" fontId="8" fillId="0" borderId="90" xfId="1" applyFont="1" applyBorder="1" applyAlignment="1">
      <alignment horizontal="left" vertical="center"/>
    </xf>
    <xf numFmtId="0" fontId="8" fillId="0" borderId="45" xfId="1" applyFont="1" applyBorder="1" applyAlignment="1">
      <alignment horizontal="left" vertical="center"/>
    </xf>
    <xf numFmtId="0" fontId="8" fillId="0" borderId="91" xfId="1" applyFont="1" applyBorder="1" applyAlignment="1">
      <alignment horizontal="left" vertical="center"/>
    </xf>
    <xf numFmtId="0" fontId="8" fillId="0" borderId="47" xfId="1" applyFont="1" applyBorder="1" applyAlignment="1">
      <alignment horizontal="left" vertical="center"/>
    </xf>
    <xf numFmtId="176" fontId="12" fillId="0" borderId="0" xfId="1" applyNumberFormat="1" applyFont="1" applyAlignment="1">
      <alignment horizontal="left" vertical="center" wrapText="1"/>
    </xf>
    <xf numFmtId="176" fontId="12" fillId="0" borderId="0" xfId="1" applyNumberFormat="1" applyFont="1" applyAlignment="1">
      <alignment horizontal="left" vertical="center"/>
    </xf>
    <xf numFmtId="176" fontId="2" fillId="0" borderId="92" xfId="1" applyNumberFormat="1" applyFont="1" applyBorder="1" applyAlignment="1">
      <alignment horizontal="left" vertical="top" wrapText="1"/>
    </xf>
    <xf numFmtId="176" fontId="2" fillId="0" borderId="84" xfId="1" applyNumberFormat="1" applyFont="1" applyBorder="1" applyAlignment="1">
      <alignment horizontal="left" vertical="top" wrapText="1"/>
    </xf>
    <xf numFmtId="176" fontId="2" fillId="0" borderId="86" xfId="1" applyNumberFormat="1" applyFont="1" applyBorder="1" applyAlignment="1">
      <alignment horizontal="left" vertical="top" wrapText="1"/>
    </xf>
    <xf numFmtId="176" fontId="2" fillId="0" borderId="73" xfId="1" applyNumberFormat="1" applyFont="1" applyBorder="1" applyAlignment="1">
      <alignment horizontal="left" vertical="top" wrapText="1"/>
    </xf>
    <xf numFmtId="176" fontId="2" fillId="0" borderId="0" xfId="1" applyNumberFormat="1" applyFont="1" applyAlignment="1">
      <alignment horizontal="left" vertical="top" wrapText="1"/>
    </xf>
    <xf numFmtId="176" fontId="2" fillId="0" borderId="87" xfId="1" applyNumberFormat="1" applyFont="1" applyBorder="1" applyAlignment="1">
      <alignment horizontal="left" vertical="top" wrapText="1"/>
    </xf>
    <xf numFmtId="176" fontId="2" fillId="0" borderId="88" xfId="1" applyNumberFormat="1" applyFont="1" applyBorder="1" applyAlignment="1">
      <alignment horizontal="left" vertical="top" wrapText="1"/>
    </xf>
    <xf numFmtId="176" fontId="2" fillId="0" borderId="45" xfId="1" applyNumberFormat="1" applyFont="1" applyBorder="1" applyAlignment="1">
      <alignment horizontal="left" vertical="top" wrapText="1"/>
    </xf>
    <xf numFmtId="176" fontId="2" fillId="0" borderId="47" xfId="1" applyNumberFormat="1" applyFont="1" applyBorder="1" applyAlignment="1">
      <alignment horizontal="left" vertical="top" wrapText="1"/>
    </xf>
    <xf numFmtId="0" fontId="2" fillId="0" borderId="107" xfId="1" applyFont="1" applyBorder="1" applyAlignment="1">
      <alignment horizontal="center" vertical="center" textRotation="255"/>
    </xf>
    <xf numFmtId="0" fontId="2" fillId="0" borderId="113" xfId="1" applyFont="1" applyBorder="1" applyAlignment="1">
      <alignment horizontal="center" vertical="center" textRotation="255"/>
    </xf>
    <xf numFmtId="0" fontId="2" fillId="0" borderId="78" xfId="1" applyFont="1" applyBorder="1" applyAlignment="1">
      <alignment horizontal="center" vertical="center" textRotation="255"/>
    </xf>
    <xf numFmtId="0" fontId="11" fillId="0" borderId="108" xfId="1" applyFont="1" applyBorder="1" applyAlignment="1">
      <alignment horizontal="left" vertical="center"/>
    </xf>
    <xf numFmtId="178" fontId="2" fillId="0" borderId="108" xfId="1" applyNumberFormat="1" applyFont="1" applyBorder="1" applyAlignment="1">
      <alignment horizontal="right" vertical="center"/>
    </xf>
    <xf numFmtId="179" fontId="15" fillId="0" borderId="108" xfId="2" applyNumberFormat="1" applyFont="1" applyFill="1" applyBorder="1" applyAlignment="1">
      <alignment horizontal="center" vertical="center"/>
    </xf>
    <xf numFmtId="179" fontId="15" fillId="0" borderId="109" xfId="2" applyNumberFormat="1" applyFont="1" applyFill="1" applyBorder="1" applyAlignment="1">
      <alignment horizontal="center" vertical="center"/>
    </xf>
    <xf numFmtId="0" fontId="17" fillId="0" borderId="35" xfId="1" applyFont="1" applyBorder="1" applyAlignment="1">
      <alignment horizontal="left" vertical="center"/>
    </xf>
    <xf numFmtId="0" fontId="17" fillId="0" borderId="36" xfId="1" applyFont="1" applyBorder="1" applyAlignment="1">
      <alignment horizontal="left" vertical="center"/>
    </xf>
    <xf numFmtId="0" fontId="2" fillId="0" borderId="36" xfId="1" applyFont="1" applyBorder="1" applyAlignment="1">
      <alignment horizontal="left" vertical="center" shrinkToFit="1"/>
    </xf>
    <xf numFmtId="0" fontId="8" fillId="0" borderId="0" xfId="1" applyFont="1" applyAlignment="1">
      <alignment horizontal="right" vertical="top"/>
    </xf>
    <xf numFmtId="0" fontId="13" fillId="2" borderId="153" xfId="1" applyFont="1" applyFill="1" applyBorder="1" applyAlignment="1">
      <alignment horizontal="center" vertical="center"/>
    </xf>
    <xf numFmtId="0" fontId="13" fillId="2" borderId="154" xfId="1" applyFont="1" applyFill="1" applyBorder="1" applyAlignment="1">
      <alignment horizontal="center" vertical="center"/>
    </xf>
    <xf numFmtId="0" fontId="13" fillId="0" borderId="45" xfId="1" applyFont="1" applyBorder="1" applyAlignment="1">
      <alignment horizontal="center" vertical="center"/>
    </xf>
    <xf numFmtId="177" fontId="2" fillId="0" borderId="97" xfId="1" applyNumberFormat="1" applyFont="1" applyBorder="1" applyAlignment="1">
      <alignment horizontal="center" vertical="center"/>
    </xf>
    <xf numFmtId="177" fontId="2" fillId="0" borderId="20" xfId="1" applyNumberFormat="1" applyFont="1" applyBorder="1" applyAlignment="1">
      <alignment horizontal="center" vertical="center"/>
    </xf>
    <xf numFmtId="0" fontId="2" fillId="0" borderId="20" xfId="1" applyFont="1" applyBorder="1" applyAlignment="1">
      <alignment horizontal="center" vertical="center" wrapText="1"/>
    </xf>
    <xf numFmtId="0" fontId="2" fillId="0" borderId="24" xfId="1" applyFont="1" applyBorder="1" applyAlignment="1">
      <alignment horizontal="center" vertical="center" wrapText="1"/>
    </xf>
    <xf numFmtId="0" fontId="11" fillId="0" borderId="98" xfId="1" applyFont="1" applyBorder="1" applyAlignment="1">
      <alignment horizontal="center" vertical="center" wrapText="1"/>
    </xf>
    <xf numFmtId="0" fontId="11" fillId="0" borderId="104" xfId="1" applyFont="1" applyBorder="1" applyAlignment="1">
      <alignment horizontal="center" vertical="center" wrapText="1"/>
    </xf>
    <xf numFmtId="0" fontId="2" fillId="0" borderId="110" xfId="1" applyFont="1" applyBorder="1" applyAlignment="1">
      <alignment horizontal="left" vertical="center"/>
    </xf>
    <xf numFmtId="0" fontId="2" fillId="0" borderId="111" xfId="1" applyFont="1" applyBorder="1" applyAlignment="1">
      <alignment horizontal="left" vertical="center"/>
    </xf>
    <xf numFmtId="0" fontId="2" fillId="0" borderId="112" xfId="1" applyFont="1" applyBorder="1" applyAlignment="1">
      <alignment horizontal="left" vertical="center"/>
    </xf>
    <xf numFmtId="0" fontId="11" fillId="0" borderId="10" xfId="1" applyFont="1" applyBorder="1" applyAlignment="1">
      <alignment horizontal="left" vertical="center"/>
    </xf>
    <xf numFmtId="178" fontId="2" fillId="0" borderId="114" xfId="1" applyNumberFormat="1" applyFont="1" applyBorder="1" applyAlignment="1">
      <alignment horizontal="right" vertical="center"/>
    </xf>
    <xf numFmtId="179" fontId="15" fillId="0" borderId="13" xfId="2" applyNumberFormat="1" applyFont="1" applyFill="1" applyBorder="1" applyAlignment="1">
      <alignment horizontal="center" vertical="center"/>
    </xf>
    <xf numFmtId="179" fontId="15" fillId="0" borderId="14" xfId="2" applyNumberFormat="1" applyFont="1" applyFill="1" applyBorder="1" applyAlignment="1">
      <alignment horizontal="center" vertical="center"/>
    </xf>
    <xf numFmtId="0" fontId="2" fillId="0" borderId="27" xfId="1" applyFont="1" applyBorder="1" applyAlignment="1">
      <alignment horizontal="center" vertical="center"/>
    </xf>
    <xf numFmtId="0" fontId="2" fillId="0" borderId="30" xfId="1" applyFont="1" applyBorder="1" applyAlignment="1">
      <alignment horizontal="center" vertical="center"/>
    </xf>
    <xf numFmtId="0" fontId="11" fillId="0" borderId="99"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97" xfId="1" applyFont="1" applyBorder="1" applyAlignment="1">
      <alignment horizontal="center" vertical="center"/>
    </xf>
    <xf numFmtId="0" fontId="11" fillId="0" borderId="20" xfId="1" applyFont="1" applyBorder="1" applyAlignment="1">
      <alignment horizontal="center" vertical="center"/>
    </xf>
    <xf numFmtId="0" fontId="11" fillId="0" borderId="100" xfId="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11" fillId="0" borderId="106" xfId="1" applyFont="1" applyBorder="1" applyAlignment="1">
      <alignment horizontal="center" vertical="center"/>
    </xf>
    <xf numFmtId="0" fontId="2" fillId="0" borderId="102" xfId="1" applyFont="1" applyBorder="1" applyAlignment="1">
      <alignment horizontal="left" vertical="center"/>
    </xf>
    <xf numFmtId="0" fontId="2" fillId="0" borderId="103" xfId="1" applyFont="1" applyBorder="1" applyAlignment="1">
      <alignment horizontal="left" vertical="center"/>
    </xf>
    <xf numFmtId="0" fontId="2" fillId="0" borderId="120" xfId="1" applyFont="1" applyBorder="1" applyAlignment="1">
      <alignment horizontal="center" vertical="center"/>
    </xf>
    <xf numFmtId="0" fontId="2" fillId="0" borderId="116" xfId="1" applyFont="1" applyBorder="1" applyAlignment="1">
      <alignment horizontal="center" vertical="center"/>
    </xf>
    <xf numFmtId="0" fontId="2" fillId="0" borderId="121" xfId="1" applyFont="1" applyBorder="1" applyAlignment="1">
      <alignment horizontal="center" vertical="center"/>
    </xf>
    <xf numFmtId="0" fontId="15" fillId="0" borderId="52" xfId="1" applyFont="1" applyBorder="1" applyAlignment="1">
      <alignment horizontal="left" vertical="center" wrapText="1"/>
    </xf>
    <xf numFmtId="0" fontId="15" fillId="0" borderId="53" xfId="1" applyFont="1" applyBorder="1" applyAlignment="1">
      <alignment horizontal="left" vertical="center" wrapText="1"/>
    </xf>
    <xf numFmtId="0" fontId="15" fillId="0" borderId="122" xfId="1" applyFont="1" applyBorder="1" applyAlignment="1">
      <alignment horizontal="left" vertical="center" wrapText="1"/>
    </xf>
    <xf numFmtId="178" fontId="2" fillId="0" borderId="123" xfId="1" applyNumberFormat="1" applyFont="1" applyBorder="1" applyAlignment="1">
      <alignment horizontal="right" vertical="center"/>
    </xf>
    <xf numFmtId="179" fontId="15" fillId="0" borderId="123" xfId="2" applyNumberFormat="1" applyFont="1" applyFill="1" applyBorder="1" applyAlignment="1">
      <alignment horizontal="center" vertical="center"/>
    </xf>
    <xf numFmtId="179" fontId="15" fillId="0" borderId="124" xfId="2" applyNumberFormat="1" applyFont="1" applyFill="1" applyBorder="1" applyAlignment="1">
      <alignment horizontal="center" vertical="center"/>
    </xf>
    <xf numFmtId="0" fontId="2" fillId="0" borderId="48" xfId="1" applyFont="1" applyBorder="1" applyAlignment="1">
      <alignment horizontal="center" vertical="center"/>
    </xf>
    <xf numFmtId="0" fontId="2" fillId="0" borderId="53" xfId="1" applyFont="1" applyBorder="1" applyAlignment="1">
      <alignment horizontal="center" vertical="center"/>
    </xf>
    <xf numFmtId="0" fontId="2" fillId="0" borderId="54" xfId="1" applyFont="1" applyBorder="1" applyAlignment="1">
      <alignment horizontal="center" vertical="center"/>
    </xf>
    <xf numFmtId="0" fontId="11" fillId="0" borderId="5" xfId="1" applyFont="1" applyBorder="1" applyAlignment="1">
      <alignment horizontal="center" vertical="center" textRotation="255"/>
    </xf>
    <xf numFmtId="0" fontId="15" fillId="0" borderId="115" xfId="1" applyFont="1" applyBorder="1" applyAlignment="1">
      <alignment horizontal="left" vertical="center" wrapText="1"/>
    </xf>
    <xf numFmtId="0" fontId="15" fillId="0" borderId="116" xfId="1" applyFont="1" applyBorder="1" applyAlignment="1">
      <alignment horizontal="left" vertical="center" wrapText="1"/>
    </xf>
    <xf numFmtId="0" fontId="15" fillId="0" borderId="117" xfId="1" applyFont="1" applyBorder="1" applyAlignment="1">
      <alignment horizontal="left" vertical="center" wrapText="1"/>
    </xf>
    <xf numFmtId="178" fontId="2" fillId="0" borderId="118" xfId="1" applyNumberFormat="1" applyFont="1" applyBorder="1" applyAlignment="1">
      <alignment horizontal="right" vertical="center"/>
    </xf>
    <xf numFmtId="179" fontId="15" fillId="0" borderId="118" xfId="2" applyNumberFormat="1" applyFont="1" applyFill="1" applyBorder="1" applyAlignment="1">
      <alignment horizontal="center" vertical="center"/>
    </xf>
    <xf numFmtId="179" fontId="15" fillId="0" borderId="119" xfId="2" applyNumberFormat="1" applyFont="1" applyFill="1" applyBorder="1" applyAlignment="1">
      <alignment horizontal="center" vertical="center"/>
    </xf>
    <xf numFmtId="0" fontId="11" fillId="0" borderId="52" xfId="1" applyFont="1" applyBorder="1" applyAlignment="1">
      <alignment horizontal="left" vertical="center"/>
    </xf>
    <xf numFmtId="0" fontId="11" fillId="0" borderId="53" xfId="1" applyFont="1" applyBorder="1" applyAlignment="1">
      <alignment horizontal="left" vertical="center"/>
    </xf>
    <xf numFmtId="0" fontId="11" fillId="0" borderId="122" xfId="1" applyFont="1" applyBorder="1" applyAlignment="1">
      <alignment horizontal="left" vertical="center"/>
    </xf>
    <xf numFmtId="0" fontId="11" fillId="0" borderId="125" xfId="1" applyFont="1" applyBorder="1" applyAlignment="1">
      <alignment horizontal="left" vertical="center" wrapText="1"/>
    </xf>
    <xf numFmtId="0" fontId="11" fillId="0" borderId="126" xfId="1" applyFont="1" applyBorder="1" applyAlignment="1">
      <alignment horizontal="left" vertical="center" wrapText="1"/>
    </xf>
    <xf numFmtId="0" fontId="11" fillId="0" borderId="127" xfId="1" applyFont="1" applyBorder="1" applyAlignment="1">
      <alignment horizontal="left" vertical="center" wrapText="1"/>
    </xf>
    <xf numFmtId="178" fontId="2" fillId="0" borderId="128" xfId="1" applyNumberFormat="1" applyFont="1" applyBorder="1" applyAlignment="1">
      <alignment horizontal="right" vertical="center"/>
    </xf>
    <xf numFmtId="179" fontId="15" fillId="0" borderId="128" xfId="2" applyNumberFormat="1" applyFont="1" applyFill="1" applyBorder="1" applyAlignment="1">
      <alignment horizontal="center" vertical="center"/>
    </xf>
    <xf numFmtId="179" fontId="15" fillId="0" borderId="129" xfId="2" applyNumberFormat="1" applyFont="1" applyFill="1" applyBorder="1" applyAlignment="1">
      <alignment horizontal="center" vertical="center"/>
    </xf>
    <xf numFmtId="0" fontId="2" fillId="0" borderId="130" xfId="1" applyFont="1" applyBorder="1" applyAlignment="1">
      <alignment horizontal="center" vertical="center"/>
    </xf>
    <xf numFmtId="0" fontId="2" fillId="0" borderId="126" xfId="1" applyFont="1" applyBorder="1" applyAlignment="1">
      <alignment horizontal="center" vertical="center"/>
    </xf>
    <xf numFmtId="0" fontId="2" fillId="0" borderId="131" xfId="1" applyFont="1" applyBorder="1" applyAlignment="1">
      <alignment horizontal="center" vertical="center"/>
    </xf>
    <xf numFmtId="0" fontId="15" fillId="0" borderId="10" xfId="1" applyFont="1" applyBorder="1" applyAlignment="1">
      <alignment horizontal="left" vertical="center"/>
    </xf>
    <xf numFmtId="178" fontId="2" fillId="0" borderId="8" xfId="1" applyNumberFormat="1" applyFont="1" applyBorder="1" applyAlignment="1">
      <alignment horizontal="center" vertical="center"/>
    </xf>
    <xf numFmtId="178" fontId="2" fillId="0" borderId="4" xfId="1" applyNumberFormat="1" applyFont="1" applyBorder="1" applyAlignment="1">
      <alignment horizontal="center" vertical="center"/>
    </xf>
    <xf numFmtId="178" fontId="2" fillId="0" borderId="9" xfId="1" applyNumberFormat="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2" fillId="0" borderId="108" xfId="1" applyFont="1" applyBorder="1" applyAlignment="1">
      <alignment horizontal="center" vertical="center"/>
    </xf>
    <xf numFmtId="0" fontId="11" fillId="0" borderId="110" xfId="1" applyFont="1" applyBorder="1" applyAlignment="1">
      <alignment horizontal="center" vertical="center"/>
    </xf>
    <xf numFmtId="0" fontId="11" fillId="0" borderId="111" xfId="1" applyFont="1" applyBorder="1" applyAlignment="1">
      <alignment horizontal="center" vertical="center"/>
    </xf>
    <xf numFmtId="0" fontId="11" fillId="0" borderId="112" xfId="1" applyFont="1" applyBorder="1" applyAlignment="1">
      <alignment horizontal="center" vertical="center"/>
    </xf>
    <xf numFmtId="0" fontId="11" fillId="0" borderId="132" xfId="1" applyFont="1" applyBorder="1" applyAlignment="1">
      <alignment horizontal="left" vertical="center"/>
    </xf>
    <xf numFmtId="178" fontId="2" fillId="0" borderId="5" xfId="1" applyNumberFormat="1" applyFont="1" applyBorder="1" applyAlignment="1">
      <alignment horizontal="right" vertical="center"/>
    </xf>
    <xf numFmtId="0" fontId="2" fillId="0" borderId="133" xfId="1" applyFont="1" applyBorder="1" applyAlignment="1">
      <alignment horizontal="center" vertical="center"/>
    </xf>
    <xf numFmtId="0" fontId="2" fillId="0" borderId="134" xfId="1" applyFont="1" applyBorder="1" applyAlignment="1">
      <alignment horizontal="center" vertical="center"/>
    </xf>
    <xf numFmtId="0" fontId="2" fillId="0" borderId="135" xfId="1" applyFont="1" applyBorder="1" applyAlignment="1">
      <alignment horizontal="center" vertical="center"/>
    </xf>
    <xf numFmtId="177" fontId="2" fillId="0" borderId="97" xfId="1" applyNumberFormat="1" applyFont="1" applyBorder="1" applyAlignment="1">
      <alignment horizontal="center" vertical="center" wrapText="1"/>
    </xf>
    <xf numFmtId="177" fontId="2" fillId="0" borderId="20" xfId="1" applyNumberFormat="1" applyFont="1" applyBorder="1" applyAlignment="1">
      <alignment horizontal="center"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136"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137" xfId="1" applyFont="1" applyBorder="1" applyAlignment="1">
      <alignment horizontal="center" vertical="center" shrinkToFit="1"/>
    </xf>
    <xf numFmtId="179" fontId="2" fillId="0" borderId="138" xfId="1" applyNumberFormat="1" applyFont="1" applyBorder="1" applyAlignment="1">
      <alignment horizontal="right" vertical="center"/>
    </xf>
    <xf numFmtId="179" fontId="15" fillId="0" borderId="139" xfId="2" applyNumberFormat="1" applyFont="1" applyFill="1" applyBorder="1" applyAlignment="1">
      <alignment horizontal="center" vertical="center"/>
    </xf>
    <xf numFmtId="179" fontId="15" fillId="0" borderId="140" xfId="2" applyNumberFormat="1" applyFont="1" applyFill="1" applyBorder="1" applyAlignment="1">
      <alignment horizontal="center" vertical="center"/>
    </xf>
    <xf numFmtId="0" fontId="11" fillId="0" borderId="34" xfId="1" applyFont="1" applyBorder="1" applyAlignment="1">
      <alignment horizontal="center" vertical="center"/>
    </xf>
    <xf numFmtId="0" fontId="11" fillId="0" borderId="36" xfId="1" applyFont="1" applyBorder="1" applyAlignment="1">
      <alignment horizontal="center" vertical="center"/>
    </xf>
    <xf numFmtId="0" fontId="11" fillId="0" borderId="38"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2" fillId="0" borderId="46" xfId="1" applyFont="1" applyBorder="1" applyAlignment="1">
      <alignment horizontal="center" vertical="center"/>
    </xf>
    <xf numFmtId="178" fontId="2" fillId="0" borderId="141" xfId="1" applyNumberFormat="1" applyFont="1" applyBorder="1" applyAlignment="1">
      <alignment horizontal="center" vertical="center"/>
    </xf>
    <xf numFmtId="178" fontId="2" fillId="0" borderId="44" xfId="1" applyNumberFormat="1" applyFont="1" applyBorder="1" applyAlignment="1">
      <alignment horizontal="center" vertical="center"/>
    </xf>
    <xf numFmtId="178" fontId="2" fillId="0" borderId="46" xfId="1" applyNumberFormat="1" applyFont="1" applyBorder="1" applyAlignment="1">
      <alignment horizontal="center" vertical="center"/>
    </xf>
    <xf numFmtId="178" fontId="2" fillId="0" borderId="141" xfId="2" applyNumberFormat="1" applyFont="1" applyFill="1" applyBorder="1" applyAlignment="1">
      <alignment horizontal="center" vertical="center"/>
    </xf>
    <xf numFmtId="178" fontId="2" fillId="0" borderId="44" xfId="2" applyNumberFormat="1" applyFont="1" applyFill="1" applyBorder="1" applyAlignment="1">
      <alignment horizontal="center" vertical="center"/>
    </xf>
    <xf numFmtId="178" fontId="2" fillId="0" borderId="46" xfId="2" applyNumberFormat="1" applyFont="1" applyFill="1" applyBorder="1" applyAlignment="1">
      <alignment horizontal="center" vertical="center"/>
    </xf>
    <xf numFmtId="179" fontId="2" fillId="0" borderId="141" xfId="2" applyNumberFormat="1" applyFont="1" applyFill="1" applyBorder="1" applyAlignment="1">
      <alignment horizontal="center" vertical="center"/>
    </xf>
    <xf numFmtId="179" fontId="2" fillId="0" borderId="44" xfId="2" applyNumberFormat="1" applyFont="1" applyFill="1" applyBorder="1" applyAlignment="1">
      <alignment horizontal="center" vertical="center"/>
    </xf>
    <xf numFmtId="179" fontId="2" fillId="0" borderId="58" xfId="2" applyNumberFormat="1" applyFont="1" applyFill="1" applyBorder="1" applyAlignment="1">
      <alignment horizontal="center" vertical="center"/>
    </xf>
    <xf numFmtId="0" fontId="2" fillId="0" borderId="13" xfId="1" applyFont="1" applyBorder="1" applyAlignment="1">
      <alignment horizontal="center" vertical="center"/>
    </xf>
    <xf numFmtId="0" fontId="2" fillId="0" borderId="104" xfId="1" applyFont="1" applyBorder="1" applyAlignment="1">
      <alignment horizontal="center" vertical="center"/>
    </xf>
    <xf numFmtId="0" fontId="2" fillId="0" borderId="142" xfId="1" applyFont="1" applyBorder="1" applyAlignment="1">
      <alignment horizontal="center" vertical="center" shrinkToFit="1"/>
    </xf>
    <xf numFmtId="0" fontId="2" fillId="0" borderId="143" xfId="1" applyFont="1" applyBorder="1" applyAlignment="1">
      <alignment horizontal="center" vertical="center" shrinkToFit="1"/>
    </xf>
    <xf numFmtId="0" fontId="2" fillId="0" borderId="144" xfId="1" applyFont="1" applyBorder="1" applyAlignment="1">
      <alignment horizontal="center" vertical="center" shrinkToFit="1"/>
    </xf>
    <xf numFmtId="0" fontId="2" fillId="0" borderId="143" xfId="1" applyFont="1" applyBorder="1" applyAlignment="1">
      <alignment horizontal="center" vertical="center"/>
    </xf>
    <xf numFmtId="0" fontId="2" fillId="0" borderId="144" xfId="1" applyFont="1" applyBorder="1" applyAlignment="1">
      <alignment horizontal="center" vertical="center"/>
    </xf>
    <xf numFmtId="0" fontId="2" fillId="0" borderId="142" xfId="1" applyFont="1" applyBorder="1" applyAlignment="1">
      <alignment horizontal="center" vertical="center"/>
    </xf>
    <xf numFmtId="0" fontId="2" fillId="0" borderId="145" xfId="1" applyFont="1" applyBorder="1" applyAlignment="1">
      <alignment horizontal="center" vertical="center"/>
    </xf>
    <xf numFmtId="0" fontId="2" fillId="0" borderId="102" xfId="1" applyFont="1" applyBorder="1" applyAlignment="1">
      <alignment horizontal="center" vertical="center"/>
    </xf>
    <xf numFmtId="0" fontId="2" fillId="0" borderId="103" xfId="1" applyFont="1" applyBorder="1" applyAlignment="1">
      <alignment horizontal="center" vertical="center"/>
    </xf>
    <xf numFmtId="0" fontId="2" fillId="0" borderId="97" xfId="1" applyFont="1" applyBorder="1" applyAlignment="1">
      <alignment horizontal="center" vertical="top" wrapText="1"/>
    </xf>
    <xf numFmtId="0" fontId="2" fillId="0" borderId="20" xfId="1" applyFont="1" applyBorder="1" applyAlignment="1">
      <alignment horizontal="center" vertical="top" wrapText="1"/>
    </xf>
    <xf numFmtId="0" fontId="2" fillId="0" borderId="100" xfId="1" applyFont="1" applyBorder="1" applyAlignment="1">
      <alignment horizontal="center" vertical="top" wrapText="1"/>
    </xf>
    <xf numFmtId="0" fontId="2" fillId="0" borderId="73" xfId="1" applyFont="1" applyBorder="1" applyAlignment="1">
      <alignment horizontal="center" vertical="top" wrapText="1"/>
    </xf>
    <xf numFmtId="0" fontId="2" fillId="0" borderId="0" xfId="1" applyFont="1" applyAlignment="1">
      <alignment horizontal="center" vertical="top" wrapText="1"/>
    </xf>
    <xf numFmtId="0" fontId="2" fillId="0" borderId="87" xfId="1" applyFont="1" applyBorder="1" applyAlignment="1">
      <alignment horizontal="center" vertical="top" wrapText="1"/>
    </xf>
    <xf numFmtId="0" fontId="2" fillId="0" borderId="88" xfId="1" applyFont="1" applyBorder="1" applyAlignment="1">
      <alignment horizontal="center" vertical="top" wrapText="1"/>
    </xf>
    <xf numFmtId="0" fontId="2" fillId="0" borderId="45" xfId="1" applyFont="1" applyBorder="1" applyAlignment="1">
      <alignment horizontal="center" vertical="top" wrapText="1"/>
    </xf>
    <xf numFmtId="0" fontId="2" fillId="0" borderId="47" xfId="1" applyFont="1" applyBorder="1" applyAlignment="1">
      <alignment horizontal="center" vertical="top" wrapText="1"/>
    </xf>
    <xf numFmtId="0" fontId="2" fillId="0" borderId="1"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right" vertical="center"/>
    </xf>
    <xf numFmtId="0" fontId="2" fillId="0" borderId="2" xfId="1" applyFont="1" applyBorder="1" applyAlignment="1">
      <alignment horizontal="right" vertical="center"/>
    </xf>
    <xf numFmtId="0" fontId="8" fillId="0" borderId="13" xfId="1" applyFont="1" applyBorder="1" applyAlignment="1">
      <alignment horizontal="center" vertical="center" shrinkToFit="1"/>
    </xf>
    <xf numFmtId="0" fontId="8" fillId="0" borderId="114" xfId="1" applyFont="1" applyBorder="1" applyAlignment="1">
      <alignment horizontal="center" vertical="center" shrinkToFit="1"/>
    </xf>
    <xf numFmtId="0" fontId="2" fillId="0" borderId="150" xfId="1" applyFont="1" applyBorder="1" applyAlignment="1">
      <alignment horizontal="left" vertical="center"/>
    </xf>
    <xf numFmtId="0" fontId="2" fillId="0" borderId="151" xfId="1" applyFont="1" applyBorder="1" applyAlignment="1">
      <alignment horizontal="left" vertical="center"/>
    </xf>
    <xf numFmtId="0" fontId="2" fillId="0" borderId="152" xfId="1" applyFont="1" applyBorder="1" applyAlignment="1">
      <alignment horizontal="left" vertical="center"/>
    </xf>
    <xf numFmtId="0" fontId="11" fillId="0" borderId="150" xfId="1" applyFont="1" applyBorder="1" applyAlignment="1">
      <alignment horizontal="left" vertical="center" wrapText="1"/>
    </xf>
    <xf numFmtId="0" fontId="11" fillId="0" borderId="151" xfId="1" applyFont="1" applyBorder="1" applyAlignment="1">
      <alignment horizontal="left" vertical="center" wrapText="1"/>
    </xf>
    <xf numFmtId="0" fontId="11" fillId="0" borderId="152" xfId="1" applyFont="1" applyBorder="1" applyAlignment="1">
      <alignment horizontal="left" vertical="center" wrapText="1"/>
    </xf>
    <xf numFmtId="0" fontId="2" fillId="0" borderId="8" xfId="1" quotePrefix="1" applyFont="1" applyBorder="1" applyAlignment="1">
      <alignment horizontal="center" vertical="center"/>
    </xf>
    <xf numFmtId="0" fontId="2" fillId="0" borderId="4" xfId="1" applyFont="1" applyBorder="1" applyAlignment="1">
      <alignment horizontal="center" vertical="center"/>
    </xf>
    <xf numFmtId="0" fontId="2" fillId="0" borderId="9" xfId="1" applyFont="1" applyBorder="1" applyAlignment="1">
      <alignment horizontal="center" vertical="center"/>
    </xf>
    <xf numFmtId="0" fontId="8" fillId="0" borderId="146" xfId="1" applyFont="1" applyBorder="1" applyAlignment="1">
      <alignment horizontal="center" vertical="center" shrinkToFit="1"/>
    </xf>
    <xf numFmtId="0" fontId="2" fillId="0" borderId="147" xfId="1" applyFont="1" applyBorder="1" applyAlignment="1">
      <alignment horizontal="center" vertical="center"/>
    </xf>
    <xf numFmtId="0" fontId="2" fillId="0" borderId="148" xfId="1" applyFont="1" applyBorder="1" applyAlignment="1">
      <alignment horizontal="center" vertical="center"/>
    </xf>
    <xf numFmtId="0" fontId="2" fillId="0" borderId="149" xfId="1" applyFont="1" applyBorder="1" applyAlignment="1">
      <alignment horizontal="center" vertical="center"/>
    </xf>
    <xf numFmtId="49" fontId="8" fillId="0" borderId="11" xfId="1" applyNumberFormat="1" applyFont="1" applyBorder="1" applyAlignment="1">
      <alignment horizontal="center" vertical="center" shrinkToFit="1"/>
    </xf>
    <xf numFmtId="0" fontId="2" fillId="0" borderId="11" xfId="1" applyFont="1" applyBorder="1" applyAlignment="1">
      <alignment horizontal="center" vertical="center" wrapText="1"/>
    </xf>
    <xf numFmtId="0" fontId="2" fillId="0" borderId="0" xfId="1" applyFont="1" applyAlignment="1">
      <alignment horizontal="left" vertical="center"/>
    </xf>
  </cellXfs>
  <cellStyles count="3">
    <cellStyle name="パーセント 2" xfId="2" xr:uid="{B71EBE42-C85F-447C-BEC1-6AEF50D903D7}"/>
    <cellStyle name="標準" xfId="0" builtinId="0"/>
    <cellStyle name="標準 2" xfId="1" xr:uid="{2710A484-C020-4CAB-B2C1-576E6795A8EF}"/>
  </cellStyles>
  <dxfs count="8">
    <dxf>
      <numFmt numFmtId="180" formatCode="[$-411]ge\."/>
    </dxf>
    <dxf>
      <numFmt numFmtId="180" formatCode="[$-411]ge\."/>
    </dxf>
    <dxf>
      <numFmt numFmtId="180" formatCode="[$-411]ge\."/>
    </dxf>
    <dxf>
      <numFmt numFmtId="180" formatCode="[$-411]ge\."/>
    </dxf>
    <dxf>
      <numFmt numFmtId="180" formatCode="[$-411]ge\."/>
    </dxf>
    <dxf>
      <numFmt numFmtId="180" formatCode="[$-411]ge\."/>
    </dxf>
    <dxf>
      <numFmt numFmtId="180" formatCode="[$-411]ge\."/>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134470</xdr:colOff>
      <xdr:row>222</xdr:row>
      <xdr:rowOff>33618</xdr:rowOff>
    </xdr:from>
    <xdr:to>
      <xdr:col>30</xdr:col>
      <xdr:colOff>11205</xdr:colOff>
      <xdr:row>222</xdr:row>
      <xdr:rowOff>187197</xdr:rowOff>
    </xdr:to>
    <xdr:sp macro="" textlink="">
      <xdr:nvSpPr>
        <xdr:cNvPr id="3" name="楕円 2">
          <a:extLst>
            <a:ext uri="{FF2B5EF4-FFF2-40B4-BE49-F238E27FC236}">
              <a16:creationId xmlns:a16="http://schemas.microsoft.com/office/drawing/2014/main" id="{B5D61480-220E-41D9-A03D-9E2201E1A249}"/>
            </a:ext>
          </a:extLst>
        </xdr:cNvPr>
        <xdr:cNvSpPr>
          <a:spLocks noChangeAspect="1"/>
        </xdr:cNvSpPr>
      </xdr:nvSpPr>
      <xdr:spPr>
        <a:xfrm>
          <a:off x="8287870" y="53497443"/>
          <a:ext cx="152960" cy="153579"/>
        </a:xfrm>
        <a:prstGeom prst="ellipse">
          <a:avLst/>
        </a:prstGeom>
        <a:noFill/>
        <a:ln>
          <a:solidFill>
            <a:schemeClr val="tx1">
              <a:alpha val="99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317500</xdr:colOff>
      <xdr:row>48</xdr:row>
      <xdr:rowOff>139700</xdr:rowOff>
    </xdr:from>
    <xdr:to>
      <xdr:col>19</xdr:col>
      <xdr:colOff>190500</xdr:colOff>
      <xdr:row>49</xdr:row>
      <xdr:rowOff>190500</xdr:rowOff>
    </xdr:to>
    <xdr:sp macro="" textlink="">
      <xdr:nvSpPr>
        <xdr:cNvPr id="4" name="楕円 3">
          <a:extLst>
            <a:ext uri="{FF2B5EF4-FFF2-40B4-BE49-F238E27FC236}">
              <a16:creationId xmlns:a16="http://schemas.microsoft.com/office/drawing/2014/main" id="{D3C661EE-0CC7-4852-B856-8FDB66D7FC72}"/>
            </a:ext>
          </a:extLst>
        </xdr:cNvPr>
        <xdr:cNvSpPr/>
      </xdr:nvSpPr>
      <xdr:spPr>
        <a:xfrm>
          <a:off x="5245100" y="11734800"/>
          <a:ext cx="4826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630C-566D-47D0-AEBB-AD66EDD6E7AB}">
  <sheetPr>
    <tabColor indexed="11"/>
  </sheetPr>
  <dimension ref="A1:AB259"/>
  <sheetViews>
    <sheetView showZeros="0" tabSelected="1" view="pageLayout" zoomScale="70" zoomScaleNormal="75" zoomScaleSheetLayoutView="70" zoomScalePageLayoutView="70" workbookViewId="0">
      <selection activeCell="V9" sqref="V9:W9"/>
    </sheetView>
  </sheetViews>
  <sheetFormatPr defaultColWidth="3.625" defaultRowHeight="13.5"/>
  <cols>
    <col min="1" max="1" width="1.25" style="3" customWidth="1"/>
    <col min="2" max="3" width="3.625" style="3" customWidth="1"/>
    <col min="4" max="4" width="3.375" style="3" customWidth="1"/>
    <col min="5" max="9" width="3.625" style="3" customWidth="1"/>
    <col min="10" max="10" width="6.625" style="3" customWidth="1"/>
    <col min="11" max="12" width="3.625" style="3" customWidth="1"/>
    <col min="13" max="13" width="4.625" style="3" customWidth="1"/>
    <col min="14" max="15" width="3.625" style="3" customWidth="1"/>
    <col min="16" max="16" width="4.625" style="3" customWidth="1"/>
    <col min="17" max="17" width="3.625" style="3" customWidth="1"/>
    <col min="18" max="18" width="4.375" style="3" customWidth="1"/>
    <col min="19" max="24" width="3.625" style="3" customWidth="1"/>
    <col min="25" max="25" width="4.125" style="3" customWidth="1"/>
    <col min="26" max="26" width="3.625" style="3" customWidth="1"/>
    <col min="27" max="27" width="4.25" style="3" customWidth="1"/>
    <col min="28" max="28" width="4.125" style="3" customWidth="1"/>
    <col min="29" max="29" width="0.75" style="3" customWidth="1"/>
    <col min="30" max="16384" width="3.625" style="3"/>
  </cols>
  <sheetData>
    <row r="1" spans="1:28">
      <c r="A1" s="1"/>
      <c r="B1" s="2" t="s">
        <v>0</v>
      </c>
      <c r="C1" s="1"/>
      <c r="D1" s="1"/>
      <c r="E1" s="1"/>
      <c r="F1" s="1"/>
      <c r="G1" s="1"/>
      <c r="H1" s="1"/>
      <c r="I1" s="1"/>
      <c r="J1" s="1"/>
      <c r="K1" s="1"/>
      <c r="L1" s="1"/>
      <c r="M1" s="1"/>
      <c r="N1" s="1"/>
      <c r="O1" s="1"/>
      <c r="P1" s="1"/>
      <c r="Q1" s="1"/>
      <c r="R1" s="1"/>
      <c r="S1" s="1"/>
      <c r="T1" s="1"/>
      <c r="U1" s="1"/>
      <c r="V1" s="1"/>
      <c r="W1" s="1"/>
      <c r="X1" s="1"/>
      <c r="Y1" s="1"/>
      <c r="Z1" s="1"/>
      <c r="AA1" s="1"/>
      <c r="AB1" s="1"/>
    </row>
    <row r="2" spans="1:28" ht="24" customHeight="1">
      <c r="A2" s="1"/>
      <c r="B2" s="4"/>
      <c r="C2" s="1"/>
      <c r="D2" s="1"/>
      <c r="E2" s="1"/>
      <c r="F2" s="1"/>
      <c r="G2" s="1"/>
      <c r="H2" s="1"/>
      <c r="I2" s="1"/>
      <c r="J2" s="1"/>
      <c r="K2" s="1"/>
      <c r="L2" s="1"/>
      <c r="M2" s="1"/>
      <c r="N2" s="1"/>
      <c r="O2" s="1"/>
      <c r="P2" s="1"/>
      <c r="Q2" s="1"/>
      <c r="R2" s="1"/>
      <c r="S2" s="1"/>
      <c r="T2" s="1"/>
      <c r="U2" s="1"/>
      <c r="V2" s="1"/>
      <c r="W2" s="1"/>
      <c r="X2" s="5" t="s">
        <v>1</v>
      </c>
      <c r="Y2" s="6"/>
      <c r="Z2" s="152"/>
      <c r="AA2" s="152"/>
      <c r="AB2" s="153"/>
    </row>
    <row r="3" spans="1:28" ht="17.25" customHeight="1">
      <c r="A3" s="1"/>
      <c r="B3" s="1"/>
      <c r="C3" s="1"/>
      <c r="D3" s="1"/>
      <c r="E3" s="1"/>
      <c r="F3" s="1"/>
      <c r="G3" s="1"/>
      <c r="H3" s="1"/>
      <c r="I3" s="1"/>
      <c r="J3" s="1"/>
      <c r="K3" s="1"/>
      <c r="L3" s="1"/>
      <c r="M3" s="1"/>
      <c r="N3" s="1"/>
      <c r="O3" s="1"/>
      <c r="P3" s="1"/>
      <c r="Q3" s="1"/>
      <c r="R3" s="1"/>
      <c r="S3" s="1"/>
      <c r="T3" s="1"/>
      <c r="U3" s="1"/>
      <c r="V3" s="1"/>
      <c r="W3" s="1"/>
      <c r="X3" s="1"/>
      <c r="Y3" s="1"/>
      <c r="Z3" s="1"/>
      <c r="AA3" s="1"/>
      <c r="AB3" s="1"/>
    </row>
    <row r="4" spans="1:28" ht="14.25" customHeight="1">
      <c r="A4" s="1"/>
      <c r="B4" s="1"/>
      <c r="C4" s="1"/>
      <c r="D4" s="1"/>
      <c r="E4" s="1"/>
      <c r="F4" s="1"/>
      <c r="G4" s="1"/>
      <c r="H4" s="1"/>
      <c r="I4" s="1"/>
      <c r="J4" s="1"/>
      <c r="K4" s="1"/>
      <c r="L4" s="1"/>
      <c r="M4" s="1"/>
      <c r="N4" s="1"/>
      <c r="O4" s="1"/>
      <c r="P4" s="1"/>
      <c r="Q4" s="1"/>
      <c r="R4" s="1"/>
      <c r="S4" s="1"/>
      <c r="T4" s="1"/>
      <c r="U4" s="1"/>
      <c r="V4" s="1"/>
      <c r="W4" s="1"/>
      <c r="X4" s="1"/>
      <c r="Y4" s="1"/>
      <c r="Z4" s="1"/>
      <c r="AA4" s="1"/>
      <c r="AB4" s="1"/>
    </row>
    <row r="5" spans="1:28" ht="21">
      <c r="A5" s="1"/>
      <c r="B5" s="154" t="s">
        <v>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row>
    <row r="6" spans="1:28" ht="13.5" customHeight="1">
      <c r="A6" s="1"/>
      <c r="B6" s="7"/>
      <c r="C6" s="7"/>
      <c r="D6" s="7"/>
      <c r="E6" s="7"/>
      <c r="F6" s="7"/>
      <c r="G6" s="7"/>
      <c r="H6" s="7"/>
      <c r="I6" s="7"/>
      <c r="J6" s="7"/>
      <c r="K6" s="7"/>
      <c r="L6" s="7"/>
      <c r="M6" s="7"/>
      <c r="N6" s="7"/>
      <c r="O6" s="7"/>
      <c r="P6" s="7"/>
      <c r="Q6" s="7"/>
      <c r="R6" s="7"/>
      <c r="S6" s="7"/>
      <c r="T6" s="7"/>
      <c r="U6" s="7"/>
      <c r="V6" s="7"/>
      <c r="W6" s="7"/>
      <c r="X6" s="7"/>
      <c r="Y6" s="7"/>
      <c r="Z6" s="1"/>
      <c r="AA6" s="1"/>
      <c r="AB6" s="1"/>
    </row>
    <row r="7" spans="1:28" ht="13.5" customHeight="1">
      <c r="A7" s="1"/>
      <c r="B7" s="7"/>
      <c r="C7" s="7"/>
      <c r="D7" s="7"/>
      <c r="E7" s="7"/>
      <c r="F7" s="7"/>
      <c r="G7" s="7"/>
      <c r="H7" s="7"/>
      <c r="I7" s="7"/>
      <c r="J7" s="7"/>
      <c r="K7" s="7"/>
      <c r="L7" s="7"/>
      <c r="M7" s="7"/>
      <c r="N7" s="7"/>
      <c r="O7" s="7"/>
      <c r="P7" s="7"/>
      <c r="Q7" s="7"/>
      <c r="R7" s="7"/>
      <c r="S7" s="7"/>
      <c r="T7" s="7"/>
      <c r="U7" s="7"/>
      <c r="V7" s="7"/>
      <c r="W7" s="7"/>
      <c r="X7" s="7"/>
      <c r="Y7" s="7"/>
      <c r="Z7" s="1"/>
      <c r="AA7" s="1"/>
      <c r="AB7" s="1"/>
    </row>
    <row r="8" spans="1:28" ht="10.5" customHeight="1">
      <c r="A8" s="1"/>
      <c r="B8" s="7"/>
      <c r="C8" s="7"/>
      <c r="D8" s="7"/>
      <c r="E8" s="7"/>
      <c r="F8" s="7"/>
      <c r="G8" s="7"/>
      <c r="H8" s="7"/>
      <c r="I8" s="7"/>
      <c r="J8" s="7"/>
      <c r="K8" s="7"/>
      <c r="L8" s="7"/>
      <c r="M8" s="7"/>
      <c r="N8" s="7"/>
      <c r="O8" s="7"/>
      <c r="P8" s="7"/>
      <c r="Q8" s="7"/>
      <c r="R8" s="7"/>
      <c r="S8" s="7"/>
      <c r="T8" s="7"/>
      <c r="U8" s="7"/>
      <c r="V8" s="7"/>
      <c r="W8" s="7"/>
      <c r="X8" s="7"/>
      <c r="Y8" s="7"/>
      <c r="Z8" s="1"/>
      <c r="AA8" s="1"/>
      <c r="AB8" s="1"/>
    </row>
    <row r="9" spans="1:28" ht="16.5" customHeight="1">
      <c r="A9" s="1"/>
      <c r="B9" s="1"/>
      <c r="C9" s="1"/>
      <c r="D9" s="1"/>
      <c r="E9" s="1"/>
      <c r="F9" s="1"/>
      <c r="G9" s="1"/>
      <c r="H9" s="1"/>
      <c r="I9" s="1"/>
      <c r="J9" s="1"/>
      <c r="K9" s="1"/>
      <c r="L9" s="1"/>
      <c r="M9" s="1"/>
      <c r="N9" s="8"/>
      <c r="O9" s="1"/>
      <c r="P9" s="1"/>
      <c r="Q9" s="1"/>
      <c r="R9" s="1"/>
      <c r="S9" s="1"/>
      <c r="T9" s="1"/>
      <c r="U9" s="9"/>
      <c r="V9" s="155"/>
      <c r="W9" s="155"/>
      <c r="X9" s="126" t="s">
        <v>3</v>
      </c>
      <c r="Y9" s="151"/>
      <c r="Z9" s="126" t="s">
        <v>4</v>
      </c>
      <c r="AA9" s="151"/>
      <c r="AB9" s="10" t="s">
        <v>5</v>
      </c>
    </row>
    <row r="10" spans="1:28">
      <c r="A10" s="1"/>
      <c r="B10" s="1"/>
      <c r="C10" s="1"/>
      <c r="D10" s="1"/>
      <c r="E10" s="1"/>
      <c r="F10" s="1"/>
      <c r="G10" s="1"/>
      <c r="H10" s="1"/>
      <c r="I10" s="1"/>
      <c r="J10" s="1"/>
      <c r="K10" s="1"/>
      <c r="L10" s="1"/>
      <c r="M10" s="1"/>
      <c r="N10" s="8"/>
      <c r="O10" s="1"/>
      <c r="P10" s="1"/>
      <c r="Q10" s="1"/>
      <c r="R10" s="1"/>
      <c r="S10" s="1"/>
      <c r="T10" s="1"/>
      <c r="U10" s="10"/>
      <c r="V10" s="10"/>
      <c r="W10" s="9"/>
      <c r="X10" s="10"/>
      <c r="Y10" s="9"/>
      <c r="Z10" s="10"/>
      <c r="AA10" s="9"/>
      <c r="AB10" s="10"/>
    </row>
    <row r="11" spans="1:28">
      <c r="A11" s="1"/>
      <c r="B11" s="1"/>
      <c r="C11" s="1"/>
      <c r="D11" s="1"/>
      <c r="E11" s="1"/>
      <c r="F11" s="1"/>
      <c r="G11" s="1"/>
      <c r="H11" s="1"/>
      <c r="I11" s="1"/>
      <c r="J11" s="1"/>
      <c r="K11" s="1"/>
      <c r="L11" s="1"/>
      <c r="M11" s="1"/>
      <c r="N11" s="8"/>
      <c r="O11" s="1"/>
      <c r="P11" s="1"/>
      <c r="Q11" s="1"/>
      <c r="R11" s="1"/>
      <c r="S11" s="1"/>
      <c r="T11" s="1"/>
      <c r="U11" s="10"/>
      <c r="V11" s="10"/>
      <c r="W11" s="9"/>
      <c r="X11" s="10"/>
      <c r="Y11" s="9"/>
      <c r="Z11" s="10"/>
      <c r="AA11" s="9"/>
      <c r="AB11" s="10"/>
    </row>
    <row r="12" spans="1:28" ht="16.5" customHeight="1">
      <c r="A12" s="1"/>
      <c r="B12" s="1" t="s">
        <v>6</v>
      </c>
      <c r="C12" s="1"/>
      <c r="D12" s="1"/>
      <c r="E12" s="1"/>
      <c r="F12" s="1"/>
      <c r="G12" s="1"/>
      <c r="H12" s="1"/>
      <c r="I12" s="1"/>
      <c r="J12" s="1"/>
      <c r="K12" s="1"/>
      <c r="L12" s="1"/>
      <c r="M12" s="1"/>
      <c r="N12" s="1"/>
      <c r="O12" s="1"/>
      <c r="P12" s="1"/>
      <c r="Q12" s="1"/>
      <c r="R12" s="1"/>
      <c r="S12" s="1"/>
      <c r="T12" s="1"/>
      <c r="U12" s="1"/>
      <c r="V12" s="1"/>
      <c r="W12" s="1"/>
      <c r="X12" s="1"/>
      <c r="Y12" s="8"/>
      <c r="Z12" s="1"/>
      <c r="AA12" s="1"/>
      <c r="AB12" s="1"/>
    </row>
    <row r="13" spans="1:28" ht="16.5" customHeight="1">
      <c r="A13" s="1"/>
      <c r="B13" s="1"/>
      <c r="C13" s="1"/>
      <c r="D13" s="1"/>
      <c r="E13" s="1"/>
      <c r="F13" s="1"/>
      <c r="G13" s="1"/>
      <c r="H13" s="1"/>
      <c r="I13" s="1"/>
      <c r="J13" s="1"/>
      <c r="K13" s="1"/>
      <c r="L13" s="1"/>
      <c r="M13" s="1"/>
      <c r="N13" s="1"/>
      <c r="O13" s="1"/>
      <c r="P13" s="1"/>
      <c r="Q13" s="1"/>
      <c r="R13" s="1"/>
      <c r="S13" s="1"/>
      <c r="T13" s="1"/>
      <c r="U13" s="1"/>
      <c r="V13" s="1"/>
      <c r="W13" s="1"/>
      <c r="X13" s="1"/>
      <c r="Y13" s="8"/>
      <c r="Z13" s="1"/>
      <c r="AA13" s="1"/>
      <c r="AB13" s="1"/>
    </row>
    <row r="14" spans="1:28" ht="17.100000000000001" customHeight="1">
      <c r="A14" s="1"/>
      <c r="B14" s="1"/>
      <c r="C14" s="11" t="s">
        <v>93</v>
      </c>
      <c r="D14" s="11"/>
      <c r="E14" s="12"/>
      <c r="F14" s="11"/>
      <c r="G14" s="11"/>
      <c r="H14" s="13"/>
      <c r="I14" s="13"/>
      <c r="J14" s="13"/>
      <c r="K14" s="13"/>
      <c r="L14" s="11"/>
      <c r="M14" s="11"/>
      <c r="N14" s="11"/>
      <c r="O14" s="11"/>
      <c r="P14" s="11"/>
      <c r="Q14" s="12"/>
      <c r="R14" s="12"/>
      <c r="S14" s="11"/>
      <c r="T14" s="11"/>
      <c r="U14" s="13"/>
      <c r="V14" s="13"/>
      <c r="W14" s="13"/>
      <c r="X14" s="13"/>
      <c r="Y14" s="11"/>
      <c r="Z14" s="11"/>
      <c r="AA14" s="11"/>
      <c r="AB14" s="1"/>
    </row>
    <row r="15" spans="1:28" ht="22.5" customHeight="1">
      <c r="A15" s="1"/>
      <c r="B15" s="1"/>
      <c r="C15" s="14" t="s">
        <v>94</v>
      </c>
      <c r="D15" s="1"/>
      <c r="E15" s="1"/>
      <c r="F15" s="143" t="s">
        <v>7</v>
      </c>
      <c r="G15" s="15"/>
      <c r="H15" s="395"/>
      <c r="I15" s="395"/>
      <c r="J15" s="395"/>
      <c r="K15" s="395"/>
      <c r="L15" s="395"/>
      <c r="M15" s="1"/>
      <c r="N15" s="1"/>
      <c r="O15" s="1"/>
      <c r="P15" s="1"/>
      <c r="Q15" s="1"/>
      <c r="R15" s="1"/>
      <c r="S15" s="1"/>
      <c r="T15" s="1"/>
      <c r="U15" s="1"/>
      <c r="V15" s="1"/>
      <c r="W15" s="1"/>
      <c r="X15" s="1"/>
      <c r="Y15" s="1"/>
      <c r="Z15" s="1"/>
      <c r="AA15" s="16"/>
      <c r="AB15" s="1"/>
    </row>
    <row r="16" spans="1:28" ht="17.100000000000001" customHeight="1">
      <c r="A16" s="1"/>
      <c r="B16" s="1"/>
      <c r="C16" s="17"/>
      <c r="D16" s="18"/>
      <c r="E16" s="18"/>
      <c r="F16" s="18"/>
      <c r="G16" s="18"/>
      <c r="H16" s="18"/>
      <c r="I16" s="18"/>
      <c r="J16" s="18"/>
      <c r="K16" s="18"/>
      <c r="L16" s="18"/>
      <c r="M16" s="18"/>
      <c r="N16" s="18"/>
      <c r="O16" s="18"/>
      <c r="P16" s="18"/>
      <c r="Q16" s="18"/>
      <c r="R16" s="18"/>
      <c r="S16" s="18"/>
      <c r="T16" s="18"/>
      <c r="U16" s="18"/>
      <c r="V16" s="18"/>
      <c r="W16" s="18"/>
      <c r="X16" s="18"/>
      <c r="Y16" s="18"/>
      <c r="Z16" s="18"/>
      <c r="AA16" s="16"/>
      <c r="AB16" s="1"/>
    </row>
    <row r="17" spans="1:28" ht="22.5" customHeight="1">
      <c r="A17" s="1"/>
      <c r="B17" s="1"/>
      <c r="C17" s="17" t="s">
        <v>95</v>
      </c>
      <c r="D17" s="18"/>
      <c r="E17" s="18"/>
      <c r="F17" s="18"/>
      <c r="G17" s="331"/>
      <c r="H17" s="331"/>
      <c r="I17" s="331"/>
      <c r="J17" s="331"/>
      <c r="K17" s="331"/>
      <c r="L17" s="331"/>
      <c r="M17" s="331"/>
      <c r="N17" s="331"/>
      <c r="O17" s="331"/>
      <c r="P17" s="331"/>
      <c r="Q17" s="331"/>
      <c r="R17" s="331"/>
      <c r="S17" s="331"/>
      <c r="T17" s="331"/>
      <c r="U17" s="331"/>
      <c r="V17" s="331"/>
      <c r="W17" s="331"/>
      <c r="X17" s="331"/>
      <c r="Y17" s="331"/>
      <c r="Z17" s="331"/>
      <c r="AA17" s="16"/>
      <c r="AB17" s="1"/>
    </row>
    <row r="18" spans="1:28" ht="17.100000000000001" customHeight="1">
      <c r="A18" s="1"/>
      <c r="B18" s="1"/>
      <c r="C18" s="17"/>
      <c r="D18" s="18"/>
      <c r="E18" s="18"/>
      <c r="F18" s="18"/>
      <c r="G18" s="331"/>
      <c r="H18" s="331"/>
      <c r="I18" s="331"/>
      <c r="J18" s="331"/>
      <c r="K18" s="331"/>
      <c r="L18" s="331"/>
      <c r="M18" s="331"/>
      <c r="N18" s="331"/>
      <c r="O18" s="331"/>
      <c r="P18" s="331"/>
      <c r="Q18" s="331"/>
      <c r="R18" s="331"/>
      <c r="S18" s="331"/>
      <c r="T18" s="331"/>
      <c r="U18" s="331"/>
      <c r="V18" s="331"/>
      <c r="W18" s="331"/>
      <c r="X18" s="331"/>
      <c r="Y18" s="331"/>
      <c r="Z18" s="331"/>
      <c r="AA18" s="16"/>
      <c r="AB18" s="1"/>
    </row>
    <row r="19" spans="1:28" ht="22.5" customHeight="1">
      <c r="A19" s="1"/>
      <c r="B19" s="1"/>
      <c r="C19" s="17" t="s">
        <v>96</v>
      </c>
      <c r="D19" s="18"/>
      <c r="E19" s="18"/>
      <c r="F19" s="18"/>
      <c r="G19" s="331"/>
      <c r="H19" s="331"/>
      <c r="I19" s="331"/>
      <c r="J19" s="331"/>
      <c r="K19" s="331"/>
      <c r="L19" s="331"/>
      <c r="M19" s="331"/>
      <c r="N19" s="331"/>
      <c r="O19" s="331"/>
      <c r="P19" s="331"/>
      <c r="Q19" s="331"/>
      <c r="R19" s="331"/>
      <c r="S19" s="331"/>
      <c r="T19" s="331"/>
      <c r="U19" s="331"/>
      <c r="V19" s="331"/>
      <c r="W19" s="331"/>
      <c r="X19" s="331"/>
      <c r="Y19" s="331"/>
      <c r="Z19" s="331"/>
      <c r="AA19" s="16"/>
      <c r="AB19" s="1"/>
    </row>
    <row r="20" spans="1:28" ht="17.100000000000001" customHeight="1">
      <c r="A20" s="1"/>
      <c r="B20" s="1"/>
      <c r="C20" s="19"/>
      <c r="D20" s="11"/>
      <c r="E20" s="20"/>
      <c r="F20" s="20"/>
      <c r="G20" s="20"/>
      <c r="H20" s="20"/>
      <c r="I20" s="20"/>
      <c r="J20" s="20"/>
      <c r="K20" s="20"/>
      <c r="L20" s="20"/>
      <c r="M20" s="20"/>
      <c r="N20" s="20"/>
      <c r="O20" s="20"/>
      <c r="P20" s="20"/>
      <c r="Q20" s="11"/>
      <c r="R20" s="11"/>
      <c r="S20" s="11"/>
      <c r="T20" s="157"/>
      <c r="U20" s="157"/>
      <c r="V20" s="142"/>
      <c r="W20" s="157"/>
      <c r="X20" s="157"/>
      <c r="Y20" s="157"/>
      <c r="Z20" s="11"/>
      <c r="AA20" s="21"/>
      <c r="AB20" s="1"/>
    </row>
    <row r="21" spans="1:28" ht="19.5" customHeight="1">
      <c r="A21" s="1"/>
      <c r="B21" s="1"/>
      <c r="C21" s="1"/>
      <c r="D21" s="1"/>
      <c r="E21" s="1"/>
      <c r="F21" s="1"/>
      <c r="G21" s="1"/>
      <c r="H21" s="1"/>
      <c r="I21" s="1"/>
      <c r="J21" s="1"/>
      <c r="K21" s="1"/>
      <c r="L21" s="1"/>
      <c r="M21" s="22"/>
      <c r="N21" s="22"/>
      <c r="O21" s="23"/>
      <c r="P21" s="1"/>
      <c r="Q21" s="1"/>
      <c r="R21" s="1"/>
      <c r="S21" s="1"/>
      <c r="T21" s="1"/>
      <c r="U21" s="1"/>
      <c r="V21" s="1"/>
      <c r="W21" s="1"/>
      <c r="X21" s="1"/>
      <c r="Y21" s="1"/>
      <c r="Z21" s="1"/>
      <c r="AA21" s="1"/>
      <c r="AB21" s="1"/>
    </row>
    <row r="22" spans="1:28" ht="17.100000000000001" customHeight="1">
      <c r="A22" s="1"/>
      <c r="B22" s="1"/>
      <c r="C22" s="131" t="s">
        <v>97</v>
      </c>
      <c r="D22" s="131"/>
      <c r="E22" s="131"/>
      <c r="F22" s="20"/>
      <c r="G22" s="20"/>
      <c r="H22" s="20"/>
      <c r="I22" s="20"/>
      <c r="J22" s="20"/>
      <c r="K22" s="20"/>
      <c r="L22" s="20"/>
      <c r="M22" s="20"/>
      <c r="N22" s="24"/>
      <c r="O22" s="131"/>
      <c r="P22" s="24"/>
      <c r="Q22" s="24"/>
      <c r="R22" s="24"/>
      <c r="S22" s="20"/>
      <c r="T22" s="20"/>
      <c r="U22" s="20"/>
      <c r="V22" s="20"/>
      <c r="W22" s="20"/>
      <c r="X22" s="20"/>
      <c r="Y22" s="20"/>
      <c r="Z22" s="20"/>
      <c r="AA22" s="11"/>
      <c r="AB22" s="1"/>
    </row>
    <row r="23" spans="1:28" ht="22.5" customHeight="1">
      <c r="A23" s="1"/>
      <c r="B23" s="1"/>
      <c r="C23" s="17" t="s">
        <v>98</v>
      </c>
      <c r="D23" s="1"/>
      <c r="E23" s="1"/>
      <c r="F23" s="8" t="s">
        <v>7</v>
      </c>
      <c r="G23" s="18"/>
      <c r="H23" s="396"/>
      <c r="I23" s="396"/>
      <c r="J23" s="396"/>
      <c r="K23" s="396"/>
      <c r="L23" s="396"/>
      <c r="M23" s="18"/>
      <c r="N23" s="141"/>
      <c r="O23" s="25"/>
      <c r="P23" s="141"/>
      <c r="Q23" s="141"/>
      <c r="R23" s="141"/>
      <c r="S23" s="18"/>
      <c r="T23" s="18"/>
      <c r="U23" s="18"/>
      <c r="V23" s="18"/>
      <c r="W23" s="18"/>
      <c r="X23" s="18"/>
      <c r="Y23" s="18"/>
      <c r="Z23" s="18"/>
      <c r="AA23" s="16"/>
      <c r="AB23" s="1"/>
    </row>
    <row r="24" spans="1:28" ht="10.5" customHeight="1">
      <c r="A24" s="1"/>
      <c r="B24" s="1"/>
      <c r="C24" s="17"/>
      <c r="D24" s="1"/>
      <c r="E24" s="1"/>
      <c r="F24" s="1"/>
      <c r="G24" s="8"/>
      <c r="H24" s="1"/>
      <c r="I24" s="169"/>
      <c r="J24" s="169"/>
      <c r="K24" s="15"/>
      <c r="L24" s="156"/>
      <c r="M24" s="156"/>
      <c r="N24" s="1"/>
      <c r="O24" s="141"/>
      <c r="P24" s="141"/>
      <c r="Q24" s="22"/>
      <c r="R24" s="1"/>
      <c r="S24" s="1"/>
      <c r="T24" s="1"/>
      <c r="U24" s="1"/>
      <c r="V24" s="1"/>
      <c r="W24" s="1"/>
      <c r="X24" s="1"/>
      <c r="Y24" s="1"/>
      <c r="Z24" s="1"/>
      <c r="AA24" s="16"/>
      <c r="AB24" s="1"/>
    </row>
    <row r="25" spans="1:28" ht="22.5" customHeight="1">
      <c r="A25" s="1"/>
      <c r="B25" s="1"/>
      <c r="C25" s="17" t="s">
        <v>99</v>
      </c>
      <c r="D25" s="1"/>
      <c r="E25" s="1"/>
      <c r="F25" s="1"/>
      <c r="G25" s="397"/>
      <c r="H25" s="397"/>
      <c r="I25" s="397"/>
      <c r="J25" s="397"/>
      <c r="K25" s="397"/>
      <c r="L25" s="397"/>
      <c r="M25" s="397"/>
      <c r="N25" s="397"/>
      <c r="O25" s="397"/>
      <c r="P25" s="397"/>
      <c r="Q25" s="397"/>
      <c r="R25" s="397"/>
      <c r="S25" s="397"/>
      <c r="T25" s="397"/>
      <c r="U25" s="397"/>
      <c r="V25" s="397"/>
      <c r="W25" s="397"/>
      <c r="X25" s="397"/>
      <c r="Y25" s="397"/>
      <c r="Z25" s="397"/>
      <c r="AA25" s="16"/>
      <c r="AB25" s="1"/>
    </row>
    <row r="26" spans="1:28" ht="10.5" customHeight="1">
      <c r="A26" s="1"/>
      <c r="B26" s="1"/>
      <c r="C26" s="17"/>
      <c r="D26" s="1"/>
      <c r="E26" s="1"/>
      <c r="F26" s="1"/>
      <c r="G26" s="1"/>
      <c r="H26" s="1"/>
      <c r="I26" s="1"/>
      <c r="J26" s="1"/>
      <c r="K26" s="1"/>
      <c r="L26" s="1"/>
      <c r="M26" s="1"/>
      <c r="N26" s="25"/>
      <c r="O26" s="25"/>
      <c r="P26" s="25"/>
      <c r="Q26" s="25"/>
      <c r="R26" s="25"/>
      <c r="S26" s="25"/>
      <c r="T26" s="25"/>
      <c r="U26" s="25"/>
      <c r="V26" s="25"/>
      <c r="W26" s="25"/>
      <c r="X26" s="25"/>
      <c r="Y26" s="25"/>
      <c r="Z26" s="1"/>
      <c r="AA26" s="16"/>
      <c r="AB26" s="1"/>
    </row>
    <row r="27" spans="1:28" ht="22.5" customHeight="1">
      <c r="A27" s="1"/>
      <c r="B27" s="1"/>
      <c r="C27" s="17" t="s">
        <v>100</v>
      </c>
      <c r="D27" s="1"/>
      <c r="E27" s="1"/>
      <c r="F27" s="1"/>
      <c r="G27" s="397"/>
      <c r="H27" s="397"/>
      <c r="I27" s="397"/>
      <c r="J27" s="397"/>
      <c r="K27" s="397"/>
      <c r="L27" s="397"/>
      <c r="M27" s="397"/>
      <c r="N27" s="397"/>
      <c r="O27" s="397"/>
      <c r="P27" s="397"/>
      <c r="Q27" s="397"/>
      <c r="R27" s="397"/>
      <c r="S27" s="397"/>
      <c r="T27" s="397"/>
      <c r="U27" s="397"/>
      <c r="V27" s="397"/>
      <c r="W27" s="397"/>
      <c r="X27" s="397"/>
      <c r="Y27" s="397"/>
      <c r="Z27" s="397"/>
      <c r="AA27" s="16"/>
      <c r="AB27" s="1"/>
    </row>
    <row r="28" spans="1:28" ht="10.5" customHeight="1">
      <c r="A28" s="1"/>
      <c r="B28" s="1"/>
      <c r="C28" s="17"/>
      <c r="D28" s="1"/>
      <c r="E28" s="1"/>
      <c r="F28" s="1"/>
      <c r="G28" s="397"/>
      <c r="H28" s="397"/>
      <c r="I28" s="397"/>
      <c r="J28" s="397"/>
      <c r="K28" s="397"/>
      <c r="L28" s="397"/>
      <c r="M28" s="397"/>
      <c r="N28" s="397"/>
      <c r="O28" s="397"/>
      <c r="P28" s="397"/>
      <c r="Q28" s="397"/>
      <c r="R28" s="397"/>
      <c r="S28" s="397"/>
      <c r="T28" s="397"/>
      <c r="U28" s="397"/>
      <c r="V28" s="397"/>
      <c r="W28" s="397"/>
      <c r="X28" s="397"/>
      <c r="Y28" s="397"/>
      <c r="Z28" s="397"/>
      <c r="AA28" s="16"/>
      <c r="AB28" s="1"/>
    </row>
    <row r="29" spans="1:28" ht="22.5" customHeight="1">
      <c r="A29" s="1"/>
      <c r="B29" s="1"/>
      <c r="C29" s="17" t="s">
        <v>101</v>
      </c>
      <c r="D29" s="22"/>
      <c r="E29" s="18"/>
      <c r="F29" s="18"/>
      <c r="G29" s="331"/>
      <c r="H29" s="331"/>
      <c r="I29" s="331"/>
      <c r="J29" s="331"/>
      <c r="K29" s="331"/>
      <c r="L29" s="331"/>
      <c r="M29" s="331"/>
      <c r="N29" s="331"/>
      <c r="O29" s="331"/>
      <c r="P29" s="331"/>
      <c r="Q29" s="331"/>
      <c r="R29" s="331"/>
      <c r="S29" s="331"/>
      <c r="T29" s="331"/>
      <c r="U29" s="331"/>
      <c r="V29" s="331"/>
      <c r="W29" s="331"/>
      <c r="X29" s="331"/>
      <c r="Y29" s="331"/>
      <c r="Z29" s="331"/>
      <c r="AA29" s="16"/>
      <c r="AB29" s="1"/>
    </row>
    <row r="30" spans="1:28" ht="10.5" customHeight="1">
      <c r="A30" s="1"/>
      <c r="B30" s="1"/>
      <c r="C30" s="17"/>
      <c r="D30" s="1"/>
      <c r="E30" s="1"/>
      <c r="F30" s="1"/>
      <c r="G30" s="1"/>
      <c r="H30" s="1"/>
      <c r="I30" s="1"/>
      <c r="J30" s="1"/>
      <c r="K30" s="1"/>
      <c r="L30" s="1"/>
      <c r="M30" s="1"/>
      <c r="N30" s="25"/>
      <c r="O30" s="25"/>
      <c r="P30" s="25"/>
      <c r="Q30" s="25"/>
      <c r="R30" s="25"/>
      <c r="S30" s="25"/>
      <c r="T30" s="25"/>
      <c r="U30" s="25"/>
      <c r="V30" s="25"/>
      <c r="W30" s="25"/>
      <c r="X30" s="25"/>
      <c r="Y30" s="25"/>
      <c r="Z30" s="1"/>
      <c r="AA30" s="16"/>
      <c r="AB30" s="1"/>
    </row>
    <row r="31" spans="1:28" ht="22.5" customHeight="1">
      <c r="A31" s="1"/>
      <c r="B31" s="1"/>
      <c r="C31" s="26" t="s">
        <v>102</v>
      </c>
      <c r="D31" s="27"/>
      <c r="E31" s="28"/>
      <c r="F31" s="11"/>
      <c r="G31" s="29"/>
      <c r="H31" s="170"/>
      <c r="I31" s="170"/>
      <c r="J31" s="170"/>
      <c r="K31" s="170"/>
      <c r="L31" s="170"/>
      <c r="M31" s="170"/>
      <c r="N31" s="170"/>
      <c r="O31" s="170"/>
      <c r="P31" s="170"/>
      <c r="Q31" s="170"/>
      <c r="R31" s="170"/>
      <c r="S31" s="170"/>
      <c r="T31" s="170"/>
      <c r="U31" s="170"/>
      <c r="V31" s="170"/>
      <c r="W31" s="170"/>
      <c r="X31" s="170"/>
      <c r="Y31" s="170"/>
      <c r="Z31" s="170"/>
      <c r="AA31" s="21"/>
      <c r="AB31" s="1"/>
    </row>
    <row r="32" spans="1:28" ht="15.75" customHeight="1">
      <c r="A32" s="1"/>
      <c r="B32" s="1"/>
      <c r="C32" s="1"/>
      <c r="D32" s="1"/>
      <c r="E32" s="1"/>
      <c r="F32" s="1"/>
      <c r="G32" s="1"/>
      <c r="H32" s="1"/>
      <c r="I32" s="1"/>
      <c r="J32" s="1"/>
      <c r="K32" s="1"/>
      <c r="L32" s="1"/>
      <c r="M32" s="1"/>
      <c r="N32" s="25"/>
      <c r="O32" s="25"/>
      <c r="P32" s="25"/>
      <c r="Q32" s="25"/>
      <c r="R32" s="25"/>
      <c r="S32" s="25"/>
      <c r="T32" s="25"/>
      <c r="U32" s="25"/>
      <c r="V32" s="25"/>
      <c r="W32" s="25"/>
      <c r="X32" s="25"/>
      <c r="Y32" s="25"/>
      <c r="Z32" s="1"/>
      <c r="AA32" s="1"/>
      <c r="AB32" s="1"/>
    </row>
    <row r="33" spans="1:28" ht="13.5" customHeight="1">
      <c r="A33" s="1"/>
      <c r="B33" s="1"/>
      <c r="C33" s="171" t="s">
        <v>103</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30"/>
    </row>
    <row r="34" spans="1:28" ht="12.75" customHeight="1">
      <c r="A34" s="1"/>
      <c r="B34" s="3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30"/>
    </row>
    <row r="35" spans="1:28" ht="12.75" customHeight="1">
      <c r="A35" s="1"/>
      <c r="B35" s="1"/>
      <c r="C35" s="1"/>
      <c r="D35" s="1"/>
      <c r="E35" s="1"/>
      <c r="F35" s="1"/>
      <c r="G35" s="1"/>
      <c r="H35" s="1"/>
      <c r="I35" s="1"/>
      <c r="J35" s="1"/>
      <c r="K35" s="1"/>
      <c r="L35" s="1"/>
      <c r="M35" s="1"/>
      <c r="N35" s="25"/>
      <c r="O35" s="25"/>
      <c r="P35" s="25"/>
      <c r="Q35" s="25"/>
      <c r="R35" s="25"/>
      <c r="S35" s="25"/>
      <c r="T35" s="25"/>
      <c r="U35" s="25"/>
      <c r="V35" s="25"/>
      <c r="W35" s="25"/>
      <c r="X35" s="25"/>
      <c r="Y35" s="25"/>
      <c r="Z35" s="1"/>
      <c r="AA35" s="1"/>
      <c r="AB35" s="1"/>
    </row>
    <row r="36" spans="1:28" ht="20.25" customHeight="1">
      <c r="A36" s="1"/>
      <c r="B36" s="31" t="s">
        <v>141</v>
      </c>
      <c r="C36" s="25"/>
      <c r="D36" s="25"/>
      <c r="E36" s="25"/>
      <c r="F36" s="25"/>
      <c r="G36" s="25"/>
      <c r="H36" s="25"/>
      <c r="I36" s="25"/>
      <c r="J36" s="25"/>
      <c r="K36" s="25"/>
      <c r="L36" s="25"/>
      <c r="M36" s="25"/>
      <c r="N36" s="25"/>
      <c r="O36" s="25"/>
      <c r="P36" s="25"/>
      <c r="Q36" s="25"/>
      <c r="R36" s="25"/>
      <c r="S36" s="25"/>
      <c r="T36" s="25"/>
      <c r="U36" s="25"/>
      <c r="V36" s="25"/>
      <c r="W36" s="25"/>
      <c r="X36" s="25"/>
      <c r="Y36" s="25"/>
      <c r="Z36" s="1"/>
      <c r="AA36" s="1"/>
      <c r="AB36" s="1"/>
    </row>
    <row r="37" spans="1:28" ht="24.75" customHeight="1">
      <c r="A37" s="1"/>
      <c r="B37" s="25"/>
      <c r="C37" s="148"/>
      <c r="D37" s="32" t="s">
        <v>104</v>
      </c>
      <c r="E37" s="6"/>
      <c r="F37" s="6"/>
      <c r="G37" s="6"/>
      <c r="H37" s="6"/>
      <c r="I37" s="6"/>
      <c r="J37" s="6"/>
      <c r="K37" s="6"/>
      <c r="L37" s="6"/>
      <c r="M37" s="6"/>
      <c r="N37" s="6"/>
      <c r="O37" s="6"/>
      <c r="P37" s="6"/>
      <c r="Q37" s="6"/>
      <c r="R37" s="6"/>
      <c r="S37" s="6"/>
      <c r="T37" s="6"/>
      <c r="U37" s="6"/>
      <c r="V37" s="6"/>
      <c r="W37" s="6"/>
      <c r="X37" s="6"/>
      <c r="Y37" s="6"/>
      <c r="Z37" s="6"/>
      <c r="AA37" s="33"/>
      <c r="AB37" s="1"/>
    </row>
    <row r="38" spans="1:28" ht="24.75" customHeight="1">
      <c r="A38" s="1"/>
      <c r="B38" s="25"/>
      <c r="C38" s="148"/>
      <c r="D38" s="34" t="s">
        <v>105</v>
      </c>
      <c r="E38" s="35"/>
      <c r="F38" s="35"/>
      <c r="G38" s="35"/>
      <c r="H38" s="35"/>
      <c r="I38" s="35"/>
      <c r="J38" s="35"/>
      <c r="K38" s="35"/>
      <c r="L38" s="35"/>
      <c r="M38" s="35"/>
      <c r="N38" s="35"/>
      <c r="O38" s="34"/>
      <c r="P38" s="34"/>
      <c r="Q38" s="34"/>
      <c r="R38" s="34"/>
      <c r="S38" s="34"/>
      <c r="T38" s="34"/>
      <c r="U38" s="34"/>
      <c r="V38" s="34"/>
      <c r="W38" s="34"/>
      <c r="X38" s="34"/>
      <c r="Y38" s="34"/>
      <c r="Z38" s="34"/>
      <c r="AA38" s="36"/>
      <c r="AB38" s="1"/>
    </row>
    <row r="39" spans="1:28" ht="24.75" customHeight="1">
      <c r="A39" s="1"/>
      <c r="B39" s="25"/>
      <c r="C39" s="148"/>
      <c r="D39" s="32" t="s">
        <v>106</v>
      </c>
      <c r="E39" s="6"/>
      <c r="F39" s="6"/>
      <c r="G39" s="6"/>
      <c r="H39" s="6"/>
      <c r="I39" s="6"/>
      <c r="J39" s="6"/>
      <c r="K39" s="6"/>
      <c r="L39" s="6"/>
      <c r="M39" s="6"/>
      <c r="N39" s="6"/>
      <c r="O39" s="6"/>
      <c r="P39" s="6"/>
      <c r="Q39" s="6"/>
      <c r="R39" s="127"/>
      <c r="S39" s="127"/>
      <c r="T39" s="127"/>
      <c r="U39" s="127"/>
      <c r="V39" s="127"/>
      <c r="W39" s="127"/>
      <c r="X39" s="127"/>
      <c r="Y39" s="127"/>
      <c r="Z39" s="127"/>
      <c r="AA39" s="37"/>
      <c r="AB39" s="25"/>
    </row>
    <row r="40" spans="1:28" ht="24.75" customHeight="1">
      <c r="A40" s="1"/>
      <c r="B40" s="25"/>
      <c r="C40" s="149"/>
      <c r="D40" s="38" t="s">
        <v>107</v>
      </c>
      <c r="E40" s="35"/>
      <c r="F40" s="35"/>
      <c r="G40" s="35"/>
      <c r="H40" s="35"/>
      <c r="I40" s="35"/>
      <c r="J40" s="35"/>
      <c r="K40" s="35"/>
      <c r="L40" s="35"/>
      <c r="M40" s="35"/>
      <c r="N40" s="35"/>
      <c r="O40" s="34"/>
      <c r="P40" s="34"/>
      <c r="Q40" s="34"/>
      <c r="R40" s="34"/>
      <c r="S40" s="34"/>
      <c r="T40" s="34"/>
      <c r="U40" s="34"/>
      <c r="V40" s="34"/>
      <c r="W40" s="34"/>
      <c r="X40" s="34"/>
      <c r="Y40" s="34"/>
      <c r="Z40" s="34"/>
      <c r="AA40" s="36"/>
      <c r="AB40" s="1"/>
    </row>
    <row r="41" spans="1:28" ht="24.75" customHeight="1">
      <c r="A41" s="1"/>
      <c r="B41" s="25"/>
      <c r="C41" s="150"/>
      <c r="D41" s="39" t="s">
        <v>108</v>
      </c>
      <c r="E41" s="40"/>
      <c r="F41" s="40"/>
      <c r="G41" s="40"/>
      <c r="H41" s="40"/>
      <c r="I41" s="40"/>
      <c r="J41" s="40"/>
      <c r="K41" s="40"/>
      <c r="L41" s="40"/>
      <c r="M41" s="40"/>
      <c r="N41" s="40"/>
      <c r="O41" s="39"/>
      <c r="P41" s="39"/>
      <c r="Q41" s="39"/>
      <c r="R41" s="39"/>
      <c r="S41" s="39"/>
      <c r="T41" s="39"/>
      <c r="U41" s="39"/>
      <c r="V41" s="39"/>
      <c r="W41" s="39"/>
      <c r="X41" s="39"/>
      <c r="Y41" s="39"/>
      <c r="Z41" s="39"/>
      <c r="AA41" s="41"/>
      <c r="AB41" s="1"/>
    </row>
    <row r="42" spans="1:28" ht="18" customHeight="1">
      <c r="A42" s="1"/>
      <c r="B42" s="25"/>
      <c r="C42" s="25"/>
      <c r="D42" s="25"/>
      <c r="E42" s="25"/>
      <c r="F42" s="25"/>
      <c r="G42" s="25"/>
      <c r="H42" s="25"/>
      <c r="I42" s="25"/>
      <c r="J42" s="25"/>
      <c r="K42" s="25"/>
      <c r="L42" s="25"/>
      <c r="M42" s="25"/>
      <c r="N42" s="25"/>
      <c r="O42" s="25"/>
      <c r="P42" s="25"/>
      <c r="Q42" s="25"/>
      <c r="R42" s="25"/>
      <c r="S42" s="25"/>
      <c r="T42" s="25"/>
      <c r="U42" s="25"/>
      <c r="V42" s="25"/>
      <c r="W42" s="25"/>
      <c r="X42" s="25"/>
      <c r="Y42" s="25"/>
      <c r="Z42" s="1"/>
      <c r="AA42" s="1"/>
      <c r="AB42" s="1"/>
    </row>
    <row r="43" spans="1:28" ht="23.25" customHeight="1" thickBot="1">
      <c r="A43" s="1"/>
      <c r="B43" s="139" t="s">
        <v>142</v>
      </c>
      <c r="C43" s="42"/>
      <c r="D43" s="141"/>
      <c r="E43" s="25"/>
      <c r="F43" s="25"/>
      <c r="G43" s="25"/>
      <c r="H43" s="25"/>
      <c r="I43" s="25"/>
      <c r="J43" s="25"/>
      <c r="K43" s="25"/>
      <c r="L43" s="25"/>
      <c r="M43" s="25"/>
      <c r="N43" s="25"/>
      <c r="O43" s="25"/>
      <c r="P43" s="141"/>
      <c r="Q43" s="25"/>
      <c r="R43" s="25"/>
      <c r="S43" s="25"/>
      <c r="T43" s="25"/>
      <c r="U43" s="25"/>
      <c r="V43" s="25"/>
      <c r="W43" s="25"/>
      <c r="X43" s="25"/>
      <c r="Y43" s="25"/>
      <c r="Z43" s="1"/>
      <c r="AA43" s="1"/>
      <c r="AB43" s="1"/>
    </row>
    <row r="44" spans="1:28" s="54" customFormat="1" ht="25.5" customHeight="1">
      <c r="A44" s="25"/>
      <c r="B44" s="43"/>
      <c r="C44" s="44" t="s">
        <v>8</v>
      </c>
      <c r="D44" s="45"/>
      <c r="E44" s="46"/>
      <c r="F44" s="46"/>
      <c r="G44" s="46"/>
      <c r="H44" s="46"/>
      <c r="I44" s="46"/>
      <c r="J44" s="46"/>
      <c r="K44" s="47"/>
      <c r="L44" s="48" t="s">
        <v>9</v>
      </c>
      <c r="M44" s="46"/>
      <c r="N44" s="49"/>
      <c r="O44" s="49"/>
      <c r="P44" s="49"/>
      <c r="Q44" s="46"/>
      <c r="R44" s="46"/>
      <c r="S44" s="50"/>
      <c r="T44" s="51"/>
      <c r="U44" s="45" t="s">
        <v>10</v>
      </c>
      <c r="V44" s="46"/>
      <c r="W44" s="46"/>
      <c r="X44" s="46"/>
      <c r="Y44" s="46"/>
      <c r="Z44" s="52"/>
      <c r="AA44" s="52"/>
      <c r="AB44" s="53"/>
    </row>
    <row r="45" spans="1:28" s="54" customFormat="1" ht="25.5" customHeight="1">
      <c r="A45" s="25"/>
      <c r="B45" s="55"/>
      <c r="C45" s="56" t="s">
        <v>11</v>
      </c>
      <c r="D45" s="57"/>
      <c r="E45" s="127"/>
      <c r="F45" s="127"/>
      <c r="G45" s="127"/>
      <c r="H45" s="127"/>
      <c r="I45" s="127"/>
      <c r="J45" s="127"/>
      <c r="K45" s="58"/>
      <c r="L45" s="56" t="s">
        <v>12</v>
      </c>
      <c r="M45" s="127"/>
      <c r="N45" s="6"/>
      <c r="O45" s="6"/>
      <c r="P45" s="6"/>
      <c r="Q45" s="127"/>
      <c r="R45" s="127"/>
      <c r="S45" s="37"/>
      <c r="T45" s="59"/>
      <c r="U45" s="127" t="s">
        <v>13</v>
      </c>
      <c r="V45" s="127"/>
      <c r="W45" s="127"/>
      <c r="X45" s="127"/>
      <c r="Y45" s="127"/>
      <c r="Z45" s="127"/>
      <c r="AA45" s="127"/>
      <c r="AB45" s="128"/>
    </row>
    <row r="46" spans="1:28" s="54" customFormat="1" ht="25.5" customHeight="1">
      <c r="A46" s="25"/>
      <c r="B46" s="55"/>
      <c r="C46" s="60" t="s">
        <v>14</v>
      </c>
      <c r="D46" s="61"/>
      <c r="E46" s="25"/>
      <c r="F46" s="25"/>
      <c r="G46" s="25"/>
      <c r="H46" s="25"/>
      <c r="I46" s="25"/>
      <c r="J46" s="25"/>
      <c r="K46" s="62"/>
      <c r="L46" s="63" t="s">
        <v>15</v>
      </c>
      <c r="M46" s="25"/>
      <c r="N46" s="34"/>
      <c r="O46" s="34"/>
      <c r="P46" s="34"/>
      <c r="Q46" s="25"/>
      <c r="R46" s="25"/>
      <c r="S46" s="64"/>
      <c r="T46" s="65"/>
      <c r="U46" s="127" t="s">
        <v>16</v>
      </c>
      <c r="V46" s="25"/>
      <c r="W46" s="25"/>
      <c r="X46" s="25"/>
      <c r="Y46" s="25"/>
      <c r="Z46" s="127"/>
      <c r="AA46" s="127"/>
      <c r="AB46" s="128"/>
    </row>
    <row r="47" spans="1:28" s="54" customFormat="1" ht="25.5" customHeight="1">
      <c r="A47" s="25"/>
      <c r="B47" s="55"/>
      <c r="C47" s="66" t="s">
        <v>17</v>
      </c>
      <c r="D47" s="57"/>
      <c r="E47" s="127"/>
      <c r="F47" s="127"/>
      <c r="G47" s="127"/>
      <c r="H47" s="127"/>
      <c r="I47" s="127"/>
      <c r="J47" s="127"/>
      <c r="K47" s="58"/>
      <c r="L47" s="66" t="s">
        <v>18</v>
      </c>
      <c r="M47" s="127"/>
      <c r="N47" s="6"/>
      <c r="O47" s="6"/>
      <c r="P47" s="6"/>
      <c r="Q47" s="127"/>
      <c r="R47" s="127"/>
      <c r="S47" s="37"/>
      <c r="T47" s="59"/>
      <c r="U47" s="158" t="s">
        <v>19</v>
      </c>
      <c r="V47" s="159"/>
      <c r="W47" s="159"/>
      <c r="X47" s="159"/>
      <c r="Y47" s="159"/>
      <c r="Z47" s="159"/>
      <c r="AA47" s="159"/>
      <c r="AB47" s="160"/>
    </row>
    <row r="48" spans="1:28" s="54" customFormat="1" ht="25.5" customHeight="1" thickBot="1">
      <c r="A48" s="25"/>
      <c r="B48" s="67"/>
      <c r="C48" s="161" t="s">
        <v>19</v>
      </c>
      <c r="D48" s="162"/>
      <c r="E48" s="162"/>
      <c r="F48" s="162"/>
      <c r="G48" s="162"/>
      <c r="H48" s="162"/>
      <c r="I48" s="162"/>
      <c r="J48" s="162"/>
      <c r="K48" s="68"/>
      <c r="L48" s="161" t="s">
        <v>19</v>
      </c>
      <c r="M48" s="162"/>
      <c r="N48" s="162"/>
      <c r="O48" s="162"/>
      <c r="P48" s="162"/>
      <c r="Q48" s="162"/>
      <c r="R48" s="162"/>
      <c r="S48" s="162"/>
      <c r="T48" s="68"/>
      <c r="U48" s="161" t="s">
        <v>19</v>
      </c>
      <c r="V48" s="162"/>
      <c r="W48" s="162"/>
      <c r="X48" s="162"/>
      <c r="Y48" s="162"/>
      <c r="Z48" s="162"/>
      <c r="AA48" s="162"/>
      <c r="AB48" s="163"/>
    </row>
    <row r="49" spans="1:28" s="54" customFormat="1" ht="17.25" customHeight="1">
      <c r="A49" s="25"/>
      <c r="B49" s="69"/>
      <c r="C49" s="61"/>
      <c r="D49" s="61"/>
      <c r="E49" s="25"/>
      <c r="F49" s="25"/>
      <c r="G49" s="25"/>
      <c r="H49" s="25"/>
      <c r="I49" s="25"/>
      <c r="J49" s="25"/>
      <c r="K49" s="25"/>
      <c r="L49" s="25"/>
      <c r="M49" s="25"/>
      <c r="N49" s="1"/>
      <c r="O49" s="1"/>
      <c r="P49" s="1"/>
      <c r="Q49" s="25"/>
      <c r="R49" s="25"/>
      <c r="S49" s="25"/>
      <c r="T49" s="25"/>
      <c r="U49" s="25"/>
      <c r="V49" s="25"/>
      <c r="W49" s="25"/>
      <c r="X49" s="25"/>
      <c r="Y49" s="25"/>
      <c r="Z49" s="25"/>
      <c r="AA49" s="25"/>
      <c r="AB49" s="25"/>
    </row>
    <row r="50" spans="1:28" s="54" customFormat="1" ht="18" customHeight="1" thickBot="1">
      <c r="A50" s="25"/>
      <c r="B50" s="70" t="s">
        <v>143</v>
      </c>
      <c r="C50" s="61"/>
      <c r="D50" s="61"/>
      <c r="E50" s="25"/>
      <c r="F50" s="25"/>
      <c r="G50" s="25"/>
      <c r="H50" s="25"/>
      <c r="I50" s="25"/>
      <c r="J50" s="25"/>
      <c r="K50" s="25"/>
      <c r="L50" s="25"/>
      <c r="M50" s="25"/>
      <c r="N50" s="1"/>
      <c r="O50" s="1"/>
      <c r="P50" s="1"/>
      <c r="Q50" s="25"/>
      <c r="R50" s="25"/>
      <c r="S50" s="25"/>
      <c r="T50" s="25"/>
      <c r="U50" s="25"/>
      <c r="V50" s="25"/>
      <c r="W50" s="25"/>
      <c r="X50" s="25"/>
      <c r="Y50" s="25"/>
      <c r="Z50" s="25"/>
      <c r="AA50" s="25"/>
      <c r="AB50" s="25"/>
    </row>
    <row r="51" spans="1:28" s="54" customFormat="1" ht="26.25" customHeight="1" thickBot="1">
      <c r="A51" s="25"/>
      <c r="B51" s="164" t="s">
        <v>20</v>
      </c>
      <c r="C51" s="165"/>
      <c r="D51" s="165"/>
      <c r="E51" s="165"/>
      <c r="F51" s="165"/>
      <c r="G51" s="165"/>
      <c r="H51" s="165"/>
      <c r="I51" s="165"/>
      <c r="J51" s="165"/>
      <c r="K51" s="165"/>
      <c r="L51" s="165"/>
      <c r="M51" s="165"/>
      <c r="N51" s="165"/>
      <c r="O51" s="165"/>
      <c r="P51" s="165"/>
      <c r="Q51" s="165"/>
      <c r="R51" s="166" t="s">
        <v>21</v>
      </c>
      <c r="S51" s="167"/>
      <c r="T51" s="167"/>
      <c r="U51" s="167"/>
      <c r="V51" s="167"/>
      <c r="W51" s="167"/>
      <c r="X51" s="167"/>
      <c r="Y51" s="167"/>
      <c r="Z51" s="167"/>
      <c r="AA51" s="167"/>
      <c r="AB51" s="168"/>
    </row>
    <row r="52" spans="1:28" s="54" customFormat="1" ht="25.5" customHeight="1" thickTop="1" thickBot="1">
      <c r="A52" s="25"/>
      <c r="B52" s="144" t="s">
        <v>22</v>
      </c>
      <c r="C52" s="71"/>
      <c r="D52" s="71"/>
      <c r="E52" s="71"/>
      <c r="F52" s="71"/>
      <c r="G52" s="71"/>
      <c r="H52" s="71"/>
      <c r="I52" s="71"/>
      <c r="J52" s="71"/>
      <c r="K52" s="71"/>
      <c r="L52" s="72"/>
      <c r="M52" s="72"/>
      <c r="N52" s="132"/>
      <c r="O52" s="132"/>
      <c r="P52" s="73"/>
      <c r="Q52" s="74"/>
      <c r="R52" s="72"/>
      <c r="S52" s="132"/>
      <c r="T52" s="132"/>
      <c r="U52" s="132"/>
      <c r="V52" s="75"/>
      <c r="W52" s="132"/>
      <c r="X52" s="132"/>
      <c r="Y52" s="132"/>
      <c r="Z52" s="132"/>
      <c r="AA52" s="132"/>
      <c r="AB52" s="76"/>
    </row>
    <row r="53" spans="1:28" s="54" customFormat="1" ht="22.5" customHeight="1">
      <c r="A53" s="25"/>
      <c r="B53" s="77"/>
      <c r="C53" s="61"/>
      <c r="D53" s="141"/>
      <c r="E53" s="25"/>
      <c r="F53" s="25"/>
      <c r="G53" s="25"/>
      <c r="H53" s="25"/>
      <c r="I53" s="25"/>
      <c r="J53" s="25"/>
      <c r="K53" s="25"/>
      <c r="L53" s="25"/>
      <c r="M53" s="25"/>
      <c r="N53" s="25"/>
      <c r="O53" s="8">
        <v>1</v>
      </c>
      <c r="P53" s="141"/>
      <c r="Q53" s="25"/>
      <c r="R53" s="25"/>
      <c r="S53" s="25"/>
      <c r="T53" s="25"/>
      <c r="U53" s="25"/>
      <c r="V53" s="25"/>
      <c r="W53" s="25"/>
      <c r="X53" s="25"/>
      <c r="Y53" s="25"/>
      <c r="Z53" s="25"/>
      <c r="AA53" s="25"/>
      <c r="AB53" s="25"/>
    </row>
    <row r="54" spans="1:28" s="54" customFormat="1" ht="25.5" customHeight="1">
      <c r="A54" s="25"/>
      <c r="B54" s="139" t="s">
        <v>109</v>
      </c>
      <c r="C54" s="61"/>
      <c r="D54" s="141"/>
      <c r="E54" s="25"/>
      <c r="F54" s="25"/>
      <c r="G54" s="25"/>
      <c r="H54" s="25"/>
      <c r="I54" s="25"/>
      <c r="J54" s="25"/>
      <c r="K54" s="25"/>
      <c r="L54" s="25"/>
      <c r="M54" s="25"/>
      <c r="N54" s="25"/>
      <c r="O54" s="25"/>
      <c r="P54" s="141"/>
      <c r="Q54" s="25"/>
      <c r="R54" s="25"/>
      <c r="S54" s="25"/>
      <c r="T54" s="25"/>
      <c r="U54" s="25"/>
      <c r="V54" s="25"/>
      <c r="W54" s="25"/>
      <c r="X54" s="25"/>
      <c r="Y54" s="25"/>
      <c r="Z54" s="25"/>
      <c r="AA54" s="25"/>
      <c r="AB54" s="25"/>
    </row>
    <row r="55" spans="1:28" s="54" customFormat="1">
      <c r="A55" s="25"/>
      <c r="B55" s="78" t="s">
        <v>110</v>
      </c>
      <c r="C55" s="61"/>
      <c r="D55" s="141"/>
      <c r="E55" s="25"/>
      <c r="F55" s="25"/>
      <c r="G55" s="25"/>
      <c r="H55" s="25"/>
      <c r="I55" s="25"/>
      <c r="J55" s="25"/>
      <c r="K55" s="25"/>
      <c r="L55" s="25"/>
      <c r="M55" s="25"/>
      <c r="N55" s="25"/>
      <c r="O55" s="25"/>
      <c r="P55" s="141"/>
      <c r="Q55" s="25"/>
      <c r="R55" s="25"/>
      <c r="S55" s="25"/>
      <c r="T55" s="25"/>
      <c r="U55" s="25"/>
      <c r="V55" s="25"/>
      <c r="W55" s="25"/>
      <c r="X55" s="25"/>
      <c r="Y55" s="25"/>
      <c r="Z55" s="25"/>
      <c r="AA55" s="25"/>
      <c r="AB55" s="25"/>
    </row>
    <row r="56" spans="1:28" s="54" customFormat="1" ht="22.5" customHeight="1" thickBot="1">
      <c r="A56" s="25"/>
      <c r="B56" s="61" t="s">
        <v>111</v>
      </c>
      <c r="C56" s="61"/>
      <c r="D56" s="141"/>
      <c r="E56" s="25"/>
      <c r="F56" s="25"/>
      <c r="G56" s="25"/>
      <c r="H56" s="25"/>
      <c r="I56" s="25"/>
      <c r="J56" s="25"/>
      <c r="K56" s="25"/>
      <c r="L56" s="25"/>
      <c r="M56" s="25"/>
      <c r="N56" s="25"/>
      <c r="O56" s="25"/>
      <c r="P56" s="141"/>
      <c r="Q56" s="25"/>
      <c r="R56" s="25"/>
      <c r="S56" s="25"/>
      <c r="T56" s="25"/>
      <c r="U56" s="25"/>
      <c r="V56" s="25"/>
      <c r="W56" s="25"/>
      <c r="X56" s="25"/>
      <c r="Y56" s="25"/>
      <c r="Z56" s="25"/>
      <c r="AA56" s="25"/>
      <c r="AB56" s="25"/>
    </row>
    <row r="57" spans="1:28" ht="19.5" customHeight="1" thickBot="1">
      <c r="A57" s="1"/>
      <c r="B57" s="79"/>
      <c r="C57" s="179" t="s">
        <v>23</v>
      </c>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80"/>
    </row>
    <row r="58" spans="1:28" ht="20.100000000000001" customHeight="1" thickTop="1">
      <c r="A58" s="1"/>
      <c r="B58" s="80"/>
      <c r="C58" s="181" t="s">
        <v>112</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3"/>
    </row>
    <row r="59" spans="1:28" ht="20.100000000000001" customHeight="1">
      <c r="A59" s="1"/>
      <c r="B59" s="80" t="s">
        <v>24</v>
      </c>
      <c r="C59" s="172" t="s">
        <v>113</v>
      </c>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4"/>
    </row>
    <row r="60" spans="1:28" ht="20.100000000000001" customHeight="1">
      <c r="A60" s="1"/>
      <c r="B60" s="80"/>
      <c r="C60" s="172" t="s">
        <v>114</v>
      </c>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4"/>
    </row>
    <row r="61" spans="1:28" ht="20.100000000000001" customHeight="1">
      <c r="A61" s="1"/>
      <c r="B61" s="80"/>
      <c r="C61" s="172" t="s">
        <v>81</v>
      </c>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4"/>
    </row>
    <row r="62" spans="1:28" ht="20.100000000000001" customHeight="1">
      <c r="A62" s="1"/>
      <c r="B62" s="80"/>
      <c r="C62" s="172" t="s">
        <v>25</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4"/>
    </row>
    <row r="63" spans="1:28" ht="20.100000000000001" customHeight="1">
      <c r="A63" s="1"/>
      <c r="B63" s="80"/>
      <c r="C63" s="172" t="s">
        <v>115</v>
      </c>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4"/>
    </row>
    <row r="64" spans="1:28" ht="20.100000000000001" customHeight="1">
      <c r="A64" s="1"/>
      <c r="B64" s="80"/>
      <c r="C64" s="172" t="s">
        <v>82</v>
      </c>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4"/>
    </row>
    <row r="65" spans="1:28" ht="20.100000000000001" customHeight="1" thickBot="1">
      <c r="A65" s="1"/>
      <c r="B65" s="80"/>
      <c r="C65" s="175" t="s">
        <v>116</v>
      </c>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7"/>
    </row>
    <row r="66" spans="1:28" ht="23.1" customHeight="1" thickTop="1" thickBot="1">
      <c r="A66" s="1"/>
      <c r="B66" s="81" t="s">
        <v>26</v>
      </c>
      <c r="C66" s="82"/>
      <c r="D66" s="82"/>
      <c r="E66" s="178">
        <f>COUNTIF(B58:B65,"○")</f>
        <v>0</v>
      </c>
      <c r="F66" s="178"/>
      <c r="G66" s="83" t="s">
        <v>27</v>
      </c>
      <c r="H66" s="84"/>
      <c r="I66" s="84"/>
      <c r="J66" s="84"/>
      <c r="K66" s="84"/>
      <c r="L66" s="84"/>
      <c r="M66" s="84"/>
      <c r="N66" s="84"/>
      <c r="O66" s="84"/>
      <c r="P66" s="84"/>
      <c r="Q66" s="84"/>
      <c r="R66" s="84"/>
      <c r="S66" s="84"/>
      <c r="T66" s="84"/>
      <c r="U66" s="84"/>
      <c r="V66" s="84"/>
      <c r="W66" s="84"/>
      <c r="X66" s="84"/>
      <c r="Y66" s="84"/>
      <c r="Z66" s="84"/>
      <c r="AA66" s="84"/>
      <c r="AB66" s="85"/>
    </row>
    <row r="67" spans="1:28" ht="9.75" customHeight="1">
      <c r="A67" s="1"/>
      <c r="B67" s="69"/>
      <c r="C67" s="30"/>
      <c r="D67" s="30"/>
      <c r="E67" s="30"/>
      <c r="F67" s="30"/>
      <c r="G67" s="18"/>
      <c r="H67" s="18"/>
      <c r="I67" s="18"/>
      <c r="J67" s="18"/>
      <c r="K67" s="18"/>
      <c r="L67" s="18"/>
      <c r="M67" s="18"/>
      <c r="N67" s="18"/>
      <c r="O67" s="18"/>
      <c r="P67" s="18"/>
      <c r="Q67" s="18"/>
      <c r="R67" s="18"/>
      <c r="S67" s="18"/>
      <c r="T67" s="18"/>
      <c r="U67" s="18"/>
      <c r="V67" s="18"/>
      <c r="W67" s="18"/>
      <c r="X67" s="18"/>
      <c r="Y67" s="18"/>
      <c r="Z67" s="86"/>
      <c r="AA67" s="1"/>
      <c r="AB67" s="1"/>
    </row>
    <row r="68" spans="1:28" s="54" customFormat="1" ht="16.5" customHeight="1" thickBot="1">
      <c r="A68" s="25"/>
      <c r="B68" s="61" t="s">
        <v>117</v>
      </c>
      <c r="C68" s="61"/>
      <c r="D68" s="25"/>
      <c r="E68" s="25"/>
      <c r="F68" s="25"/>
      <c r="G68" s="132"/>
      <c r="H68" s="132"/>
      <c r="I68" s="25"/>
      <c r="J68" s="132"/>
      <c r="K68" s="132"/>
      <c r="L68" s="132"/>
      <c r="M68" s="132"/>
      <c r="N68" s="132"/>
      <c r="O68" s="132"/>
      <c r="P68" s="132"/>
      <c r="Q68" s="132"/>
      <c r="R68" s="132"/>
      <c r="S68" s="132"/>
      <c r="T68" s="132"/>
      <c r="U68" s="132"/>
      <c r="V68" s="132"/>
      <c r="W68" s="132"/>
      <c r="X68" s="132"/>
      <c r="Y68" s="132"/>
      <c r="Z68" s="132"/>
      <c r="AA68" s="25"/>
      <c r="AB68" s="25"/>
    </row>
    <row r="69" spans="1:28" ht="16.5" customHeight="1" thickBot="1">
      <c r="A69" s="1"/>
      <c r="B69" s="79"/>
      <c r="C69" s="179" t="s">
        <v>23</v>
      </c>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80"/>
    </row>
    <row r="70" spans="1:28" s="54" customFormat="1" ht="20.100000000000001" customHeight="1" thickTop="1">
      <c r="A70" s="25"/>
      <c r="B70" s="87"/>
      <c r="C70" s="181" t="s">
        <v>118</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3"/>
    </row>
    <row r="71" spans="1:28" s="54" customFormat="1" ht="20.100000000000001" customHeight="1">
      <c r="A71" s="25"/>
      <c r="B71" s="80"/>
      <c r="C71" s="172" t="s">
        <v>83</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4"/>
    </row>
    <row r="72" spans="1:28" s="54" customFormat="1" ht="20.100000000000001" customHeight="1" thickBot="1">
      <c r="A72" s="25"/>
      <c r="B72" s="80"/>
      <c r="C72" s="172" t="s">
        <v>84</v>
      </c>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4"/>
    </row>
    <row r="73" spans="1:28" ht="23.1" customHeight="1" thickTop="1" thickBot="1">
      <c r="A73" s="1"/>
      <c r="B73" s="81" t="s">
        <v>26</v>
      </c>
      <c r="C73" s="82"/>
      <c r="D73" s="82"/>
      <c r="E73" s="178">
        <f>COUNTIF(B70:B72,"○")</f>
        <v>0</v>
      </c>
      <c r="F73" s="178"/>
      <c r="G73" s="83" t="s">
        <v>27</v>
      </c>
      <c r="H73" s="84"/>
      <c r="I73" s="84"/>
      <c r="J73" s="84"/>
      <c r="K73" s="84"/>
      <c r="L73" s="84"/>
      <c r="M73" s="84"/>
      <c r="N73" s="84"/>
      <c r="O73" s="84"/>
      <c r="P73" s="84"/>
      <c r="Q73" s="84"/>
      <c r="R73" s="84"/>
      <c r="S73" s="84"/>
      <c r="T73" s="84"/>
      <c r="U73" s="84"/>
      <c r="V73" s="84"/>
      <c r="W73" s="84"/>
      <c r="X73" s="84"/>
      <c r="Y73" s="84"/>
      <c r="Z73" s="84"/>
      <c r="AA73" s="84"/>
      <c r="AB73" s="85"/>
    </row>
    <row r="74" spans="1:28" s="54" customFormat="1" ht="9.75" customHeight="1">
      <c r="A74" s="25"/>
      <c r="B74" s="61"/>
      <c r="C74" s="61"/>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1:28" s="54" customFormat="1" ht="21" customHeight="1" thickBot="1">
      <c r="A75" s="25"/>
      <c r="B75" s="61" t="s">
        <v>119</v>
      </c>
      <c r="C75" s="61"/>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1:28" ht="19.5" customHeight="1" thickBot="1">
      <c r="A76" s="1"/>
      <c r="B76" s="79"/>
      <c r="C76" s="179" t="s">
        <v>23</v>
      </c>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80"/>
    </row>
    <row r="77" spans="1:28" s="54" customFormat="1" ht="20.100000000000001" customHeight="1" thickTop="1">
      <c r="A77" s="25"/>
      <c r="B77" s="87"/>
      <c r="C77" s="181" t="s">
        <v>120</v>
      </c>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3"/>
    </row>
    <row r="78" spans="1:28" s="54" customFormat="1" ht="20.100000000000001" customHeight="1">
      <c r="A78" s="25"/>
      <c r="B78" s="80"/>
      <c r="C78" s="172" t="s">
        <v>121</v>
      </c>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4"/>
    </row>
    <row r="79" spans="1:28" s="54" customFormat="1" ht="20.100000000000001" customHeight="1" thickBot="1">
      <c r="A79" s="25"/>
      <c r="B79" s="80"/>
      <c r="C79" s="184" t="s">
        <v>28</v>
      </c>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6"/>
    </row>
    <row r="80" spans="1:28" ht="23.1" customHeight="1" thickTop="1" thickBot="1">
      <c r="A80" s="1"/>
      <c r="B80" s="81" t="s">
        <v>26</v>
      </c>
      <c r="C80" s="82"/>
      <c r="D80" s="82"/>
      <c r="E80" s="178">
        <f>COUNTIF(B77:B79,"○")</f>
        <v>0</v>
      </c>
      <c r="F80" s="178"/>
      <c r="G80" s="83" t="s">
        <v>27</v>
      </c>
      <c r="H80" s="84"/>
      <c r="I80" s="84"/>
      <c r="J80" s="84"/>
      <c r="K80" s="84"/>
      <c r="L80" s="84"/>
      <c r="M80" s="84"/>
      <c r="N80" s="84"/>
      <c r="O80" s="84"/>
      <c r="P80" s="84"/>
      <c r="Q80" s="84"/>
      <c r="R80" s="84"/>
      <c r="S80" s="84"/>
      <c r="T80" s="84"/>
      <c r="U80" s="84"/>
      <c r="V80" s="84"/>
      <c r="W80" s="84"/>
      <c r="X80" s="84"/>
      <c r="Y80" s="84"/>
      <c r="Z80" s="84"/>
      <c r="AA80" s="84"/>
      <c r="AB80" s="85"/>
    </row>
    <row r="81" spans="1:28" s="54" customFormat="1" ht="9.75" customHeight="1">
      <c r="A81" s="25"/>
      <c r="B81" s="61"/>
      <c r="C81" s="61"/>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1:28" s="54" customFormat="1" ht="21" customHeight="1" thickBot="1">
      <c r="A82" s="25"/>
      <c r="B82" s="61" t="s">
        <v>29</v>
      </c>
      <c r="C82" s="61"/>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1:28" ht="19.5" customHeight="1" thickBot="1">
      <c r="A83" s="1"/>
      <c r="B83" s="79"/>
      <c r="C83" s="179" t="s">
        <v>23</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80"/>
    </row>
    <row r="84" spans="1:28" s="54" customFormat="1" ht="20.100000000000001" customHeight="1" thickTop="1">
      <c r="A84" s="25"/>
      <c r="B84" s="87" t="s">
        <v>24</v>
      </c>
      <c r="C84" s="181" t="s">
        <v>122</v>
      </c>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3"/>
    </row>
    <row r="85" spans="1:28" s="54" customFormat="1" ht="20.100000000000001" customHeight="1" thickBot="1">
      <c r="A85" s="25"/>
      <c r="B85" s="80" t="s">
        <v>24</v>
      </c>
      <c r="C85" s="172" t="s">
        <v>123</v>
      </c>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4"/>
    </row>
    <row r="86" spans="1:28" ht="23.1" customHeight="1" thickTop="1" thickBot="1">
      <c r="A86" s="1"/>
      <c r="B86" s="81" t="s">
        <v>26</v>
      </c>
      <c r="C86" s="82"/>
      <c r="D86" s="82"/>
      <c r="E86" s="178">
        <f>COUNTIF(B84:B85,"○")</f>
        <v>0</v>
      </c>
      <c r="F86" s="178"/>
      <c r="G86" s="83" t="s">
        <v>27</v>
      </c>
      <c r="H86" s="84"/>
      <c r="I86" s="84"/>
      <c r="J86" s="84"/>
      <c r="K86" s="84"/>
      <c r="L86" s="84"/>
      <c r="M86" s="84"/>
      <c r="N86" s="84"/>
      <c r="O86" s="84"/>
      <c r="P86" s="84"/>
      <c r="Q86" s="84"/>
      <c r="R86" s="84"/>
      <c r="S86" s="84"/>
      <c r="T86" s="84"/>
      <c r="U86" s="84"/>
      <c r="V86" s="84"/>
      <c r="W86" s="84"/>
      <c r="X86" s="84"/>
      <c r="Y86" s="84"/>
      <c r="Z86" s="84"/>
      <c r="AA86" s="84"/>
      <c r="AB86" s="85"/>
    </row>
    <row r="87" spans="1:28" s="54" customFormat="1" ht="9.75" customHeight="1">
      <c r="A87" s="25"/>
      <c r="B87" s="61"/>
      <c r="C87" s="61"/>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1:28" s="54" customFormat="1" ht="21" customHeight="1" thickBot="1">
      <c r="A88" s="25"/>
      <c r="B88" s="61" t="s">
        <v>124</v>
      </c>
      <c r="C88" s="61"/>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28" ht="19.5" customHeight="1" thickBot="1">
      <c r="A89" s="1"/>
      <c r="B89" s="79"/>
      <c r="C89" s="179" t="s">
        <v>23</v>
      </c>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80"/>
    </row>
    <row r="90" spans="1:28" s="54" customFormat="1" ht="20.100000000000001" customHeight="1" thickTop="1">
      <c r="A90" s="25"/>
      <c r="B90" s="87" t="s">
        <v>24</v>
      </c>
      <c r="C90" s="181" t="s">
        <v>30</v>
      </c>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3"/>
    </row>
    <row r="91" spans="1:28" s="54" customFormat="1" ht="20.100000000000001" customHeight="1">
      <c r="A91" s="25"/>
      <c r="B91" s="80"/>
      <c r="C91" s="172" t="s">
        <v>31</v>
      </c>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4"/>
    </row>
    <row r="92" spans="1:28" s="54" customFormat="1" ht="20.100000000000001" customHeight="1">
      <c r="A92" s="25"/>
      <c r="B92" s="88"/>
      <c r="C92" s="190" t="s">
        <v>125</v>
      </c>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2"/>
    </row>
    <row r="93" spans="1:28" s="54" customFormat="1" ht="20.100000000000001" customHeight="1" thickBot="1">
      <c r="A93" s="25"/>
      <c r="B93" s="89"/>
      <c r="C93" s="184" t="s">
        <v>126</v>
      </c>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6"/>
    </row>
    <row r="94" spans="1:28" ht="23.1" customHeight="1" thickTop="1" thickBot="1">
      <c r="A94" s="1"/>
      <c r="B94" s="81" t="s">
        <v>26</v>
      </c>
      <c r="C94" s="82"/>
      <c r="D94" s="82"/>
      <c r="E94" s="178">
        <f>COUNTIF(B90:B93,"○")</f>
        <v>0</v>
      </c>
      <c r="F94" s="178"/>
      <c r="G94" s="83" t="s">
        <v>27</v>
      </c>
      <c r="H94" s="84"/>
      <c r="I94" s="84"/>
      <c r="J94" s="84"/>
      <c r="K94" s="84"/>
      <c r="L94" s="84"/>
      <c r="M94" s="84"/>
      <c r="N94" s="84"/>
      <c r="O94" s="84"/>
      <c r="P94" s="84"/>
      <c r="Q94" s="84"/>
      <c r="R94" s="84"/>
      <c r="S94" s="84"/>
      <c r="T94" s="84"/>
      <c r="U94" s="84"/>
      <c r="V94" s="84"/>
      <c r="W94" s="84"/>
      <c r="X94" s="84"/>
      <c r="Y94" s="84"/>
      <c r="Z94" s="84"/>
      <c r="AA94" s="84"/>
      <c r="AB94" s="85"/>
    </row>
    <row r="95" spans="1:28" s="54" customFormat="1" ht="9.75" customHeight="1">
      <c r="A95" s="25"/>
      <c r="B95" s="61"/>
      <c r="C95" s="61"/>
      <c r="D95" s="90"/>
      <c r="E95" s="25"/>
      <c r="F95" s="25"/>
      <c r="G95" s="141"/>
      <c r="H95" s="141"/>
      <c r="I95" s="141"/>
      <c r="J95" s="141"/>
      <c r="K95" s="141"/>
      <c r="L95" s="141"/>
      <c r="M95" s="141"/>
      <c r="N95" s="141"/>
      <c r="O95" s="141"/>
      <c r="P95" s="141"/>
      <c r="Q95" s="141"/>
      <c r="R95" s="141"/>
      <c r="S95" s="141"/>
      <c r="T95" s="141"/>
      <c r="U95" s="141"/>
      <c r="V95" s="141"/>
      <c r="W95" s="141"/>
      <c r="X95" s="141"/>
      <c r="Y95" s="141"/>
      <c r="Z95" s="91"/>
      <c r="AA95" s="91"/>
      <c r="AB95" s="25"/>
    </row>
    <row r="96" spans="1:28" s="54" customFormat="1" ht="21" customHeight="1" thickBot="1">
      <c r="A96" s="25"/>
      <c r="B96" s="61" t="s">
        <v>127</v>
      </c>
      <c r="C96" s="61"/>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1:28" ht="19.5" customHeight="1" thickBot="1">
      <c r="A97" s="1"/>
      <c r="B97" s="79"/>
      <c r="C97" s="179" t="s">
        <v>23</v>
      </c>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80"/>
    </row>
    <row r="98" spans="1:28" s="54" customFormat="1" ht="20.100000000000001" customHeight="1" thickTop="1">
      <c r="A98" s="25"/>
      <c r="B98" s="87"/>
      <c r="C98" s="181" t="s">
        <v>128</v>
      </c>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3"/>
    </row>
    <row r="99" spans="1:28" s="54" customFormat="1" ht="20.100000000000001" customHeight="1">
      <c r="A99" s="25"/>
      <c r="B99" s="92"/>
      <c r="C99" s="187" t="s">
        <v>129</v>
      </c>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9"/>
    </row>
    <row r="100" spans="1:28" s="54" customFormat="1" ht="20.100000000000001" customHeight="1">
      <c r="A100" s="25"/>
      <c r="B100" s="80"/>
      <c r="C100" s="172" t="s">
        <v>130</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4"/>
    </row>
    <row r="101" spans="1:28" s="54" customFormat="1" ht="20.100000000000001" customHeight="1">
      <c r="A101" s="25"/>
      <c r="B101" s="80"/>
      <c r="C101" s="172" t="s">
        <v>32</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4"/>
    </row>
    <row r="102" spans="1:28" s="54" customFormat="1" ht="20.100000000000001" customHeight="1">
      <c r="A102" s="25"/>
      <c r="B102" s="80"/>
      <c r="C102" s="172" t="s">
        <v>33</v>
      </c>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4"/>
    </row>
    <row r="103" spans="1:28" s="54" customFormat="1" ht="20.100000000000001" customHeight="1">
      <c r="A103" s="25"/>
      <c r="B103" s="80"/>
      <c r="C103" s="172" t="s">
        <v>85</v>
      </c>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4"/>
    </row>
    <row r="104" spans="1:28" s="54" customFormat="1" ht="20.100000000000001" customHeight="1">
      <c r="A104" s="25"/>
      <c r="B104" s="80"/>
      <c r="C104" s="172" t="s">
        <v>131</v>
      </c>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4"/>
    </row>
    <row r="105" spans="1:28" s="54" customFormat="1" ht="20.100000000000001" customHeight="1">
      <c r="A105" s="25"/>
      <c r="B105" s="93"/>
      <c r="C105" s="190" t="s">
        <v>86</v>
      </c>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2"/>
    </row>
    <row r="106" spans="1:28" s="54" customFormat="1" ht="20.100000000000001" customHeight="1" thickBot="1">
      <c r="A106" s="25"/>
      <c r="B106" s="89"/>
      <c r="C106" s="184" t="s">
        <v>132</v>
      </c>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6"/>
    </row>
    <row r="107" spans="1:28" ht="23.1" customHeight="1" thickTop="1" thickBot="1">
      <c r="A107" s="1"/>
      <c r="B107" s="81" t="s">
        <v>26</v>
      </c>
      <c r="C107" s="82"/>
      <c r="D107" s="82"/>
      <c r="E107" s="178">
        <f>COUNTIF(B98:B106,"○")</f>
        <v>0</v>
      </c>
      <c r="F107" s="178"/>
      <c r="G107" s="83" t="s">
        <v>27</v>
      </c>
      <c r="H107" s="84"/>
      <c r="I107" s="84"/>
      <c r="J107" s="84"/>
      <c r="K107" s="84"/>
      <c r="L107" s="84"/>
      <c r="M107" s="84"/>
      <c r="N107" s="84"/>
      <c r="O107" s="84"/>
      <c r="P107" s="84"/>
      <c r="Q107" s="84"/>
      <c r="R107" s="84"/>
      <c r="S107" s="84"/>
      <c r="T107" s="84"/>
      <c r="U107" s="84"/>
      <c r="V107" s="84"/>
      <c r="W107" s="84"/>
      <c r="X107" s="84"/>
      <c r="Y107" s="84"/>
      <c r="Z107" s="84"/>
      <c r="AA107" s="84"/>
      <c r="AB107" s="85"/>
    </row>
    <row r="108" spans="1:28" ht="17.25" customHeight="1">
      <c r="A108" s="1"/>
      <c r="B108" s="69"/>
      <c r="C108" s="30"/>
      <c r="D108" s="30"/>
      <c r="E108" s="30"/>
      <c r="F108" s="30"/>
      <c r="G108" s="18"/>
      <c r="H108" s="18"/>
      <c r="I108" s="18"/>
      <c r="J108" s="18"/>
      <c r="K108" s="18"/>
      <c r="L108" s="18"/>
      <c r="M108" s="18"/>
      <c r="N108" s="18"/>
      <c r="O108" s="94">
        <v>2</v>
      </c>
      <c r="P108" s="18"/>
      <c r="Q108" s="18"/>
      <c r="R108" s="18"/>
      <c r="S108" s="18"/>
      <c r="T108" s="18"/>
      <c r="U108" s="18"/>
      <c r="V108" s="18"/>
      <c r="W108" s="18"/>
      <c r="X108" s="18"/>
      <c r="Y108" s="18"/>
      <c r="Z108" s="86"/>
      <c r="AA108" s="1"/>
      <c r="AB108" s="1"/>
    </row>
    <row r="109" spans="1:28" s="54" customFormat="1" ht="19.5" customHeight="1" thickBot="1">
      <c r="A109" s="25"/>
      <c r="B109" s="61" t="s">
        <v>144</v>
      </c>
      <c r="C109" s="61"/>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1:28" s="54" customFormat="1" ht="16.5" customHeight="1" thickBot="1">
      <c r="A110" s="25"/>
      <c r="B110" s="95"/>
      <c r="C110" s="166" t="s">
        <v>34</v>
      </c>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8"/>
    </row>
    <row r="111" spans="1:28" s="54" customFormat="1" ht="21" customHeight="1" thickTop="1">
      <c r="A111" s="25"/>
      <c r="B111" s="96"/>
      <c r="C111" s="193" t="s">
        <v>133</v>
      </c>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5"/>
    </row>
    <row r="112" spans="1:28" s="54" customFormat="1" ht="21" customHeight="1">
      <c r="A112" s="25"/>
      <c r="B112" s="80"/>
      <c r="C112" s="133" t="s">
        <v>134</v>
      </c>
      <c r="D112" s="136"/>
      <c r="E112" s="136"/>
      <c r="F112" s="136"/>
      <c r="G112" s="136"/>
      <c r="H112" s="136"/>
      <c r="I112" s="136"/>
      <c r="J112" s="137"/>
      <c r="K112" s="135"/>
      <c r="L112" s="136"/>
      <c r="M112" s="136"/>
      <c r="N112" s="136"/>
      <c r="O112" s="136"/>
      <c r="P112" s="136"/>
      <c r="Q112" s="136"/>
      <c r="R112" s="136"/>
      <c r="S112" s="136"/>
      <c r="T112" s="136"/>
      <c r="U112" s="136"/>
      <c r="V112" s="136"/>
      <c r="W112" s="136"/>
      <c r="X112" s="136"/>
      <c r="Y112" s="136"/>
      <c r="Z112" s="136"/>
      <c r="AA112" s="136"/>
      <c r="AB112" s="138"/>
    </row>
    <row r="113" spans="1:28" s="54" customFormat="1" ht="21" customHeight="1">
      <c r="A113" s="25"/>
      <c r="B113" s="93"/>
      <c r="C113" s="97" t="s">
        <v>135</v>
      </c>
      <c r="D113" s="98"/>
      <c r="E113" s="98"/>
      <c r="F113" s="98"/>
      <c r="G113" s="98"/>
      <c r="H113" s="98"/>
      <c r="I113" s="98"/>
      <c r="J113" s="99"/>
      <c r="K113" s="100"/>
      <c r="L113" s="98"/>
      <c r="M113" s="98"/>
      <c r="N113" s="98"/>
      <c r="O113" s="98"/>
      <c r="P113" s="98"/>
      <c r="Q113" s="98"/>
      <c r="R113" s="98"/>
      <c r="S113" s="98"/>
      <c r="T113" s="98"/>
      <c r="U113" s="98"/>
      <c r="V113" s="98"/>
      <c r="W113" s="98"/>
      <c r="X113" s="98"/>
      <c r="Y113" s="98"/>
      <c r="Z113" s="98"/>
      <c r="AA113" s="98"/>
      <c r="AB113" s="101"/>
    </row>
    <row r="114" spans="1:28" s="54" customFormat="1" ht="21.75" customHeight="1" thickBot="1">
      <c r="A114" s="25"/>
      <c r="B114" s="102"/>
      <c r="C114" s="196" t="s">
        <v>35</v>
      </c>
      <c r="D114" s="197"/>
      <c r="E114" s="197"/>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76" t="s">
        <v>36</v>
      </c>
    </row>
    <row r="115" spans="1:28" s="54" customFormat="1" ht="16.5" customHeight="1">
      <c r="A115" s="25"/>
      <c r="B115" s="61"/>
      <c r="C115" s="61"/>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row>
    <row r="116" spans="1:28" s="54" customFormat="1" ht="19.5" customHeight="1" thickBot="1">
      <c r="A116" s="25"/>
      <c r="B116" s="139" t="s">
        <v>145</v>
      </c>
      <c r="C116" s="61"/>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row>
    <row r="117" spans="1:28" s="54" customFormat="1" ht="16.5" customHeight="1" thickBot="1">
      <c r="A117" s="25"/>
      <c r="B117" s="95"/>
      <c r="C117" s="166" t="s">
        <v>37</v>
      </c>
      <c r="D117" s="167"/>
      <c r="E117" s="167"/>
      <c r="F117" s="167"/>
      <c r="G117" s="167"/>
      <c r="H117" s="167"/>
      <c r="I117" s="167"/>
      <c r="J117" s="199"/>
      <c r="K117" s="200" t="s">
        <v>38</v>
      </c>
      <c r="L117" s="165"/>
      <c r="M117" s="165"/>
      <c r="N117" s="165"/>
      <c r="O117" s="165"/>
      <c r="P117" s="165"/>
      <c r="Q117" s="165"/>
      <c r="R117" s="165"/>
      <c r="S117" s="165"/>
      <c r="T117" s="165"/>
      <c r="U117" s="165"/>
      <c r="V117" s="165"/>
      <c r="W117" s="165"/>
      <c r="X117" s="165"/>
      <c r="Y117" s="165"/>
      <c r="Z117" s="201"/>
      <c r="AA117" s="202" t="s">
        <v>39</v>
      </c>
      <c r="AB117" s="203"/>
    </row>
    <row r="118" spans="1:28" s="54" customFormat="1" ht="20.100000000000001" customHeight="1" thickTop="1">
      <c r="A118" s="25"/>
      <c r="B118" s="96"/>
      <c r="C118" s="133" t="s">
        <v>40</v>
      </c>
      <c r="D118" s="15"/>
      <c r="E118" s="15"/>
      <c r="F118" s="15"/>
      <c r="G118" s="15"/>
      <c r="H118" s="15"/>
      <c r="I118" s="15"/>
      <c r="J118" s="103"/>
      <c r="K118" s="215"/>
      <c r="L118" s="216"/>
      <c r="M118" s="216"/>
      <c r="N118" s="216"/>
      <c r="O118" s="216"/>
      <c r="P118" s="216"/>
      <c r="Q118" s="216"/>
      <c r="R118" s="216"/>
      <c r="S118" s="216"/>
      <c r="T118" s="216"/>
      <c r="U118" s="216"/>
      <c r="V118" s="216"/>
      <c r="W118" s="216"/>
      <c r="X118" s="216"/>
      <c r="Y118" s="216"/>
      <c r="Z118" s="217"/>
      <c r="AA118" s="216"/>
      <c r="AB118" s="218"/>
    </row>
    <row r="119" spans="1:28" s="54" customFormat="1" ht="20.100000000000001" customHeight="1">
      <c r="A119" s="25"/>
      <c r="B119" s="80"/>
      <c r="C119" s="133" t="s">
        <v>41</v>
      </c>
      <c r="D119" s="136"/>
      <c r="E119" s="136"/>
      <c r="F119" s="136"/>
      <c r="G119" s="136"/>
      <c r="H119" s="136"/>
      <c r="I119" s="136"/>
      <c r="J119" s="137"/>
      <c r="K119" s="211"/>
      <c r="L119" s="212"/>
      <c r="M119" s="212"/>
      <c r="N119" s="212"/>
      <c r="O119" s="212"/>
      <c r="P119" s="212"/>
      <c r="Q119" s="212"/>
      <c r="R119" s="212"/>
      <c r="S119" s="212"/>
      <c r="T119" s="212"/>
      <c r="U119" s="212"/>
      <c r="V119" s="212"/>
      <c r="W119" s="212"/>
      <c r="X119" s="212"/>
      <c r="Y119" s="212"/>
      <c r="Z119" s="213"/>
      <c r="AA119" s="212"/>
      <c r="AB119" s="214"/>
    </row>
    <row r="120" spans="1:28" s="54" customFormat="1" ht="20.100000000000001" customHeight="1">
      <c r="A120" s="25"/>
      <c r="B120" s="80"/>
      <c r="C120" s="62" t="s">
        <v>42</v>
      </c>
      <c r="D120" s="98"/>
      <c r="E120" s="98"/>
      <c r="F120" s="98"/>
      <c r="G120" s="98"/>
      <c r="H120" s="98"/>
      <c r="I120" s="98"/>
      <c r="J120" s="99"/>
      <c r="K120" s="211"/>
      <c r="L120" s="212"/>
      <c r="M120" s="212"/>
      <c r="N120" s="212"/>
      <c r="O120" s="212"/>
      <c r="P120" s="212"/>
      <c r="Q120" s="212"/>
      <c r="R120" s="212"/>
      <c r="S120" s="212"/>
      <c r="T120" s="212"/>
      <c r="U120" s="212"/>
      <c r="V120" s="212"/>
      <c r="W120" s="212"/>
      <c r="X120" s="212"/>
      <c r="Y120" s="212"/>
      <c r="Z120" s="213"/>
      <c r="AA120" s="212"/>
      <c r="AB120" s="214"/>
    </row>
    <row r="121" spans="1:28" s="54" customFormat="1" ht="20.100000000000001" customHeight="1">
      <c r="A121" s="25"/>
      <c r="B121" s="96"/>
      <c r="C121" s="204"/>
      <c r="D121" s="205"/>
      <c r="E121" s="205"/>
      <c r="F121" s="205"/>
      <c r="G121" s="205"/>
      <c r="H121" s="205"/>
      <c r="I121" s="205"/>
      <c r="J121" s="206"/>
      <c r="K121" s="207"/>
      <c r="L121" s="208"/>
      <c r="M121" s="208"/>
      <c r="N121" s="208"/>
      <c r="O121" s="208"/>
      <c r="P121" s="208"/>
      <c r="Q121" s="208"/>
      <c r="R121" s="208"/>
      <c r="S121" s="208"/>
      <c r="T121" s="208"/>
      <c r="U121" s="208"/>
      <c r="V121" s="208"/>
      <c r="W121" s="208"/>
      <c r="X121" s="208"/>
      <c r="Y121" s="208"/>
      <c r="Z121" s="209"/>
      <c r="AA121" s="208"/>
      <c r="AB121" s="210"/>
    </row>
    <row r="122" spans="1:28" s="54" customFormat="1" ht="20.100000000000001" customHeight="1">
      <c r="A122" s="25"/>
      <c r="B122" s="80"/>
      <c r="C122" s="204"/>
      <c r="D122" s="205"/>
      <c r="E122" s="205"/>
      <c r="F122" s="205"/>
      <c r="G122" s="205"/>
      <c r="H122" s="205"/>
      <c r="I122" s="205"/>
      <c r="J122" s="206"/>
      <c r="K122" s="211"/>
      <c r="L122" s="212"/>
      <c r="M122" s="212"/>
      <c r="N122" s="212"/>
      <c r="O122" s="212"/>
      <c r="P122" s="212"/>
      <c r="Q122" s="212"/>
      <c r="R122" s="212"/>
      <c r="S122" s="212"/>
      <c r="T122" s="212"/>
      <c r="U122" s="212"/>
      <c r="V122" s="212"/>
      <c r="W122" s="212"/>
      <c r="X122" s="212"/>
      <c r="Y122" s="212"/>
      <c r="Z122" s="213"/>
      <c r="AA122" s="212"/>
      <c r="AB122" s="214"/>
    </row>
    <row r="123" spans="1:28" s="54" customFormat="1" ht="20.100000000000001" customHeight="1" thickBot="1">
      <c r="A123" s="25"/>
      <c r="B123" s="104"/>
      <c r="C123" s="225"/>
      <c r="D123" s="226"/>
      <c r="E123" s="226"/>
      <c r="F123" s="226"/>
      <c r="G123" s="226"/>
      <c r="H123" s="226"/>
      <c r="I123" s="226"/>
      <c r="J123" s="227"/>
      <c r="K123" s="228"/>
      <c r="L123" s="229"/>
      <c r="M123" s="229"/>
      <c r="N123" s="229"/>
      <c r="O123" s="229"/>
      <c r="P123" s="229"/>
      <c r="Q123" s="229"/>
      <c r="R123" s="229"/>
      <c r="S123" s="229"/>
      <c r="T123" s="229"/>
      <c r="U123" s="229"/>
      <c r="V123" s="229"/>
      <c r="W123" s="229"/>
      <c r="X123" s="229"/>
      <c r="Y123" s="229"/>
      <c r="Z123" s="230"/>
      <c r="AA123" s="229"/>
      <c r="AB123" s="231"/>
    </row>
    <row r="124" spans="1:28" s="54" customFormat="1" ht="15" customHeight="1">
      <c r="A124" s="25"/>
      <c r="B124" s="105"/>
      <c r="C124" s="106"/>
      <c r="D124" s="106"/>
      <c r="E124" s="106"/>
      <c r="F124" s="106"/>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row>
    <row r="125" spans="1:28" ht="20.25" customHeight="1">
      <c r="A125" s="1"/>
      <c r="B125" s="232" t="s">
        <v>146</v>
      </c>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row>
    <row r="126" spans="1:28" ht="20.25" customHeight="1">
      <c r="A126" s="1"/>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row>
    <row r="127" spans="1:28" ht="20.25" customHeight="1" thickBot="1">
      <c r="A127" s="1"/>
      <c r="B127" s="61" t="s">
        <v>43</v>
      </c>
      <c r="C127" s="61"/>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row>
    <row r="128" spans="1:28" ht="20.25" customHeight="1" thickBot="1">
      <c r="A128" s="1"/>
      <c r="B128" s="164" t="s">
        <v>44</v>
      </c>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80"/>
    </row>
    <row r="129" spans="1:28" ht="20.25" customHeight="1" thickTop="1">
      <c r="A129" s="1"/>
      <c r="B129" s="234"/>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6"/>
    </row>
    <row r="130" spans="1:28" ht="20.25" customHeight="1">
      <c r="A130" s="1"/>
      <c r="B130" s="237"/>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9"/>
    </row>
    <row r="131" spans="1:28" ht="20.25" customHeight="1">
      <c r="A131" s="1"/>
      <c r="B131" s="237"/>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9"/>
    </row>
    <row r="132" spans="1:28" ht="20.25" customHeight="1">
      <c r="A132" s="1"/>
      <c r="B132" s="237"/>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9"/>
    </row>
    <row r="133" spans="1:28" ht="20.25" customHeight="1">
      <c r="A133" s="1"/>
      <c r="B133" s="237"/>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9"/>
    </row>
    <row r="134" spans="1:28" ht="20.25" customHeight="1">
      <c r="A134" s="1"/>
      <c r="B134" s="237"/>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9"/>
    </row>
    <row r="135" spans="1:28" ht="20.25" customHeight="1">
      <c r="A135" s="1"/>
      <c r="B135" s="237"/>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9"/>
    </row>
    <row r="136" spans="1:28" ht="20.25" customHeight="1">
      <c r="A136" s="1"/>
      <c r="B136" s="237"/>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9"/>
    </row>
    <row r="137" spans="1:28" ht="20.25" customHeight="1">
      <c r="A137" s="1"/>
      <c r="B137" s="237"/>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9"/>
    </row>
    <row r="138" spans="1:28" ht="20.25" customHeight="1">
      <c r="A138" s="1"/>
      <c r="B138" s="237"/>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9"/>
    </row>
    <row r="139" spans="1:28" ht="20.25" customHeight="1">
      <c r="A139" s="1"/>
      <c r="B139" s="237"/>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9"/>
    </row>
    <row r="140" spans="1:28" ht="20.25" customHeight="1">
      <c r="A140" s="1"/>
      <c r="B140" s="237"/>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9"/>
    </row>
    <row r="141" spans="1:28" ht="20.25" customHeight="1">
      <c r="A141" s="1"/>
      <c r="B141" s="237"/>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238"/>
      <c r="AB141" s="239"/>
    </row>
    <row r="142" spans="1:28" ht="20.25" customHeight="1">
      <c r="A142" s="1"/>
      <c r="B142" s="237"/>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9"/>
    </row>
    <row r="143" spans="1:28" ht="20.25" customHeight="1">
      <c r="A143" s="1"/>
      <c r="B143" s="237"/>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238"/>
      <c r="AB143" s="239"/>
    </row>
    <row r="144" spans="1:28" ht="20.25" customHeight="1">
      <c r="A144" s="1"/>
      <c r="B144" s="237"/>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9"/>
    </row>
    <row r="145" spans="1:28" ht="20.25" customHeight="1">
      <c r="A145" s="1"/>
      <c r="B145" s="237"/>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9"/>
    </row>
    <row r="146" spans="1:28" ht="20.25" customHeight="1">
      <c r="A146" s="1"/>
      <c r="B146" s="237"/>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9"/>
    </row>
    <row r="147" spans="1:28" ht="21.75" customHeight="1">
      <c r="A147" s="1"/>
      <c r="B147" s="237"/>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9"/>
    </row>
    <row r="148" spans="1:28" ht="21.75" customHeight="1">
      <c r="A148" s="1"/>
      <c r="B148" s="237"/>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238"/>
      <c r="AB148" s="239"/>
    </row>
    <row r="149" spans="1:28" ht="21.75" customHeight="1">
      <c r="A149" s="1"/>
      <c r="B149" s="237"/>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8"/>
      <c r="Z149" s="238"/>
      <c r="AA149" s="238"/>
      <c r="AB149" s="239"/>
    </row>
    <row r="150" spans="1:28" ht="21.75" customHeight="1" thickBot="1">
      <c r="A150" s="1"/>
      <c r="B150" s="240"/>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2"/>
    </row>
    <row r="151" spans="1:28" ht="16.5" customHeight="1">
      <c r="A151" s="1"/>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row>
    <row r="152" spans="1:28" ht="21.75" customHeight="1" thickBot="1">
      <c r="A152" s="1"/>
      <c r="B152" s="61" t="s">
        <v>147</v>
      </c>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row>
    <row r="153" spans="1:28" ht="21.75" customHeight="1">
      <c r="A153" s="1"/>
      <c r="B153" s="107"/>
      <c r="C153" s="44" t="s">
        <v>45</v>
      </c>
      <c r="D153" s="45"/>
      <c r="E153" s="46"/>
      <c r="F153" s="46"/>
      <c r="G153" s="46"/>
      <c r="H153" s="46"/>
      <c r="I153" s="46"/>
      <c r="J153" s="46"/>
      <c r="K153" s="46"/>
      <c r="L153" s="108"/>
      <c r="M153" s="46"/>
      <c r="N153" s="49"/>
      <c r="O153" s="49"/>
      <c r="P153" s="109"/>
      <c r="Q153" s="219" t="s">
        <v>46</v>
      </c>
      <c r="R153" s="220"/>
      <c r="S153" s="221"/>
      <c r="T153" s="221"/>
      <c r="U153" s="221"/>
      <c r="V153" s="221"/>
      <c r="W153" s="221"/>
      <c r="X153" s="221"/>
      <c r="Y153" s="221"/>
      <c r="Z153" s="221"/>
      <c r="AA153" s="221"/>
      <c r="AB153" s="53" t="s">
        <v>36</v>
      </c>
    </row>
    <row r="154" spans="1:28" ht="21.75" customHeight="1">
      <c r="A154" s="1"/>
      <c r="B154" s="110"/>
      <c r="C154" s="56" t="s">
        <v>47</v>
      </c>
      <c r="D154" s="57"/>
      <c r="E154" s="127"/>
      <c r="F154" s="127"/>
      <c r="G154" s="127"/>
      <c r="H154" s="127"/>
      <c r="I154" s="127"/>
      <c r="J154" s="127"/>
      <c r="K154" s="127"/>
      <c r="L154" s="57"/>
      <c r="M154" s="127"/>
      <c r="N154" s="6"/>
      <c r="O154" s="6"/>
      <c r="P154" s="111"/>
      <c r="Q154" s="222" t="s">
        <v>46</v>
      </c>
      <c r="R154" s="223"/>
      <c r="S154" s="224"/>
      <c r="T154" s="224"/>
      <c r="U154" s="224"/>
      <c r="V154" s="224"/>
      <c r="W154" s="224"/>
      <c r="X154" s="224"/>
      <c r="Y154" s="224"/>
      <c r="Z154" s="224"/>
      <c r="AA154" s="224"/>
      <c r="AB154" s="128" t="s">
        <v>36</v>
      </c>
    </row>
    <row r="155" spans="1:28" ht="21.75" customHeight="1">
      <c r="A155" s="1"/>
      <c r="B155" s="110"/>
      <c r="C155" s="56" t="s">
        <v>48</v>
      </c>
      <c r="D155" s="61"/>
      <c r="E155" s="25"/>
      <c r="F155" s="25"/>
      <c r="G155" s="25"/>
      <c r="H155" s="25"/>
      <c r="I155" s="25"/>
      <c r="J155" s="25"/>
      <c r="K155" s="25"/>
      <c r="L155" s="25"/>
      <c r="M155" s="25"/>
      <c r="N155" s="34"/>
      <c r="O155" s="34"/>
      <c r="P155" s="112"/>
      <c r="Q155" s="222" t="s">
        <v>46</v>
      </c>
      <c r="R155" s="223"/>
      <c r="S155" s="224"/>
      <c r="T155" s="224"/>
      <c r="U155" s="224"/>
      <c r="V155" s="224"/>
      <c r="W155" s="224"/>
      <c r="X155" s="224"/>
      <c r="Y155" s="224"/>
      <c r="Z155" s="224"/>
      <c r="AA155" s="224"/>
      <c r="AB155" s="128" t="s">
        <v>36</v>
      </c>
    </row>
    <row r="156" spans="1:28" ht="21.75" customHeight="1" thickBot="1">
      <c r="A156" s="1"/>
      <c r="B156" s="113"/>
      <c r="C156" s="114" t="s">
        <v>49</v>
      </c>
      <c r="D156" s="115"/>
      <c r="E156" s="129"/>
      <c r="F156" s="129"/>
      <c r="G156" s="129"/>
      <c r="H156" s="129"/>
      <c r="I156" s="129"/>
      <c r="J156" s="129"/>
      <c r="K156" s="129"/>
      <c r="L156" s="129"/>
      <c r="M156" s="129"/>
      <c r="N156" s="116"/>
      <c r="O156" s="116"/>
      <c r="P156" s="117"/>
      <c r="Q156" s="250" t="s">
        <v>46</v>
      </c>
      <c r="R156" s="251"/>
      <c r="S156" s="252"/>
      <c r="T156" s="252"/>
      <c r="U156" s="252"/>
      <c r="V156" s="252"/>
      <c r="W156" s="252"/>
      <c r="X156" s="252"/>
      <c r="Y156" s="252"/>
      <c r="Z156" s="252"/>
      <c r="AA156" s="252"/>
      <c r="AB156" s="130" t="s">
        <v>36</v>
      </c>
    </row>
    <row r="157" spans="1:28" s="54" customFormat="1" ht="21.75" customHeight="1">
      <c r="A157" s="25"/>
      <c r="B157" s="25" t="s">
        <v>136</v>
      </c>
      <c r="C157" s="25"/>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row>
    <row r="158" spans="1:28" ht="27" customHeight="1">
      <c r="A158" s="1"/>
      <c r="B158" s="140"/>
      <c r="C158" s="140"/>
      <c r="D158" s="140"/>
      <c r="E158" s="140"/>
      <c r="F158" s="140"/>
      <c r="G158" s="140"/>
      <c r="H158" s="140"/>
      <c r="I158" s="140"/>
      <c r="J158" s="140"/>
      <c r="K158" s="140"/>
      <c r="L158" s="140"/>
      <c r="M158" s="140"/>
      <c r="N158" s="140"/>
      <c r="O158" s="94">
        <v>3</v>
      </c>
      <c r="P158" s="140"/>
      <c r="Q158" s="140"/>
      <c r="R158" s="140"/>
      <c r="S158" s="140"/>
      <c r="T158" s="140"/>
      <c r="U158" s="140"/>
      <c r="V158" s="140"/>
      <c r="W158" s="140"/>
      <c r="X158" s="140"/>
      <c r="Y158" s="140"/>
      <c r="Z158" s="140"/>
      <c r="AA158" s="140"/>
      <c r="AB158" s="140"/>
    </row>
    <row r="159" spans="1:28" ht="24.75" customHeight="1" thickBot="1">
      <c r="A159" s="1"/>
      <c r="B159" s="139" t="s">
        <v>148</v>
      </c>
      <c r="C159" s="42"/>
      <c r="D159" s="141"/>
      <c r="E159" s="25"/>
      <c r="F159" s="25"/>
      <c r="G159" s="25"/>
      <c r="H159" s="25"/>
      <c r="I159" s="25"/>
      <c r="J159" s="25"/>
      <c r="K159" s="25"/>
      <c r="L159" s="25"/>
      <c r="M159" s="25"/>
      <c r="N159" s="25"/>
      <c r="O159" s="25"/>
      <c r="P159" s="141"/>
      <c r="Q159" s="25"/>
      <c r="R159" s="25"/>
      <c r="S159" s="25"/>
      <c r="T159" s="25"/>
      <c r="U159" s="25"/>
      <c r="V159" s="25"/>
      <c r="W159" s="25"/>
      <c r="X159" s="25"/>
      <c r="Y159" s="25"/>
      <c r="Z159" s="1"/>
      <c r="AA159" s="1"/>
      <c r="AB159" s="1"/>
    </row>
    <row r="160" spans="1:28" ht="18" customHeight="1" thickBot="1">
      <c r="A160" s="1"/>
      <c r="B160" s="1"/>
      <c r="C160" s="1"/>
      <c r="D160" s="1"/>
      <c r="E160" s="1"/>
      <c r="F160" s="1"/>
      <c r="G160" s="1"/>
      <c r="H160" s="1"/>
      <c r="I160" s="1"/>
      <c r="J160" s="1"/>
      <c r="K160" s="1"/>
      <c r="L160" s="118"/>
      <c r="M160" s="118"/>
      <c r="N160" s="253" t="s">
        <v>150</v>
      </c>
      <c r="O160" s="253"/>
      <c r="P160" s="253"/>
      <c r="Q160" s="253"/>
      <c r="R160" s="253"/>
      <c r="S160" s="253"/>
      <c r="T160" s="253"/>
      <c r="U160" s="253"/>
      <c r="V160" s="253"/>
      <c r="W160" s="253"/>
      <c r="X160" s="253"/>
      <c r="Y160" s="254"/>
      <c r="Z160" s="255"/>
      <c r="AA160" s="255"/>
      <c r="AB160" s="145" t="s">
        <v>151</v>
      </c>
    </row>
    <row r="161" spans="1:28" ht="16.5" customHeight="1" thickBot="1">
      <c r="A161" s="1"/>
      <c r="B161" s="1" t="s">
        <v>50</v>
      </c>
      <c r="C161" s="1"/>
      <c r="D161" s="1"/>
      <c r="E161" s="1"/>
      <c r="F161" s="1"/>
      <c r="G161" s="1"/>
      <c r="H161" s="1"/>
      <c r="I161" s="1"/>
      <c r="J161" s="1"/>
      <c r="K161" s="1"/>
      <c r="L161" s="1"/>
      <c r="M161" s="1"/>
      <c r="N161" s="119"/>
      <c r="O161" s="119"/>
      <c r="P161" s="119"/>
      <c r="Q161" s="119"/>
      <c r="R161" s="119"/>
      <c r="S161" s="119"/>
      <c r="T161" s="119"/>
      <c r="U161" s="119"/>
      <c r="V161" s="119"/>
      <c r="W161" s="119"/>
      <c r="X161" s="119"/>
      <c r="Y161" s="256"/>
      <c r="Z161" s="256"/>
      <c r="AA161" s="256"/>
      <c r="AB161" s="75"/>
    </row>
    <row r="162" spans="1:28" ht="18" customHeight="1">
      <c r="A162" s="1"/>
      <c r="B162" s="257" t="str">
        <f>IFERROR(DATEVALUE(CONCATENATE((Y160-1),"/1","/1")),"")</f>
        <v/>
      </c>
      <c r="C162" s="258"/>
      <c r="D162" s="258"/>
      <c r="E162" s="258"/>
      <c r="F162" s="259" t="s">
        <v>51</v>
      </c>
      <c r="G162" s="260"/>
      <c r="H162" s="261" t="s">
        <v>52</v>
      </c>
      <c r="I162" s="261"/>
      <c r="J162" s="261"/>
      <c r="K162" s="261" t="s">
        <v>53</v>
      </c>
      <c r="L162" s="261"/>
      <c r="M162" s="261"/>
      <c r="N162" s="261" t="s">
        <v>54</v>
      </c>
      <c r="O162" s="261"/>
      <c r="P162" s="261"/>
      <c r="Q162" s="261" t="s">
        <v>55</v>
      </c>
      <c r="R162" s="272"/>
      <c r="S162" s="274" t="s">
        <v>56</v>
      </c>
      <c r="T162" s="275"/>
      <c r="U162" s="275"/>
      <c r="V162" s="275"/>
      <c r="W162" s="275"/>
      <c r="X162" s="275"/>
      <c r="Y162" s="275"/>
      <c r="Z162" s="275"/>
      <c r="AA162" s="275"/>
      <c r="AB162" s="276"/>
    </row>
    <row r="163" spans="1:28" ht="18" customHeight="1" thickBot="1">
      <c r="A163" s="1"/>
      <c r="B163" s="120" t="str">
        <f>IFERROR(DATEVALUE(CONCATENATE((Y160-1),"/1","/1")),"")</f>
        <v/>
      </c>
      <c r="C163" s="280" t="s">
        <v>57</v>
      </c>
      <c r="D163" s="280"/>
      <c r="E163" s="121" t="str">
        <f>IFERROR(DATEVALUE(CONCATENATE(Y160,"/1","/1")),"")</f>
        <v/>
      </c>
      <c r="F163" s="280" t="s">
        <v>58</v>
      </c>
      <c r="G163" s="281"/>
      <c r="H163" s="262"/>
      <c r="I163" s="262"/>
      <c r="J163" s="262"/>
      <c r="K163" s="262"/>
      <c r="L163" s="262"/>
      <c r="M163" s="262"/>
      <c r="N163" s="262"/>
      <c r="O163" s="262"/>
      <c r="P163" s="262"/>
      <c r="Q163" s="262"/>
      <c r="R163" s="273"/>
      <c r="S163" s="277"/>
      <c r="T163" s="278"/>
      <c r="U163" s="278"/>
      <c r="V163" s="278"/>
      <c r="W163" s="278"/>
      <c r="X163" s="278"/>
      <c r="Y163" s="278"/>
      <c r="Z163" s="278"/>
      <c r="AA163" s="278"/>
      <c r="AB163" s="279"/>
    </row>
    <row r="164" spans="1:28" ht="24.75" customHeight="1" thickTop="1">
      <c r="A164" s="1"/>
      <c r="B164" s="243" t="s">
        <v>59</v>
      </c>
      <c r="C164" s="246" t="s">
        <v>8</v>
      </c>
      <c r="D164" s="246"/>
      <c r="E164" s="246"/>
      <c r="F164" s="246"/>
      <c r="G164" s="246"/>
      <c r="H164" s="247" t="str">
        <f t="shared" ref="H164:H177" si="0">IF(K164+N164=0," ",(K164+N164))</f>
        <v xml:space="preserve"> </v>
      </c>
      <c r="I164" s="247"/>
      <c r="J164" s="247"/>
      <c r="K164" s="247"/>
      <c r="L164" s="247"/>
      <c r="M164" s="247"/>
      <c r="N164" s="247"/>
      <c r="O164" s="247"/>
      <c r="P164" s="247"/>
      <c r="Q164" s="248" t="str">
        <f>IFERROR(K164/H164," ")</f>
        <v xml:space="preserve"> </v>
      </c>
      <c r="R164" s="249"/>
      <c r="S164" s="263"/>
      <c r="T164" s="264"/>
      <c r="U164" s="264"/>
      <c r="V164" s="264"/>
      <c r="W164" s="264"/>
      <c r="X164" s="264"/>
      <c r="Y164" s="264"/>
      <c r="Z164" s="264"/>
      <c r="AA164" s="264"/>
      <c r="AB164" s="265"/>
    </row>
    <row r="165" spans="1:28" ht="24.75" customHeight="1">
      <c r="A165" s="1"/>
      <c r="B165" s="244"/>
      <c r="C165" s="266" t="s">
        <v>9</v>
      </c>
      <c r="D165" s="266"/>
      <c r="E165" s="266"/>
      <c r="F165" s="266"/>
      <c r="G165" s="266"/>
      <c r="H165" s="267" t="str">
        <f t="shared" si="0"/>
        <v xml:space="preserve"> </v>
      </c>
      <c r="I165" s="267"/>
      <c r="J165" s="267"/>
      <c r="K165" s="267"/>
      <c r="L165" s="267"/>
      <c r="M165" s="267"/>
      <c r="N165" s="267"/>
      <c r="O165" s="267"/>
      <c r="P165" s="267"/>
      <c r="Q165" s="268" t="str">
        <f t="shared" ref="Q165:Q176" si="1">IFERROR(K165/H165," ")</f>
        <v xml:space="preserve"> </v>
      </c>
      <c r="R165" s="269"/>
      <c r="S165" s="270"/>
      <c r="T165" s="152"/>
      <c r="U165" s="152"/>
      <c r="V165" s="152"/>
      <c r="W165" s="152"/>
      <c r="X165" s="152"/>
      <c r="Y165" s="152"/>
      <c r="Z165" s="152"/>
      <c r="AA165" s="152"/>
      <c r="AB165" s="271"/>
    </row>
    <row r="166" spans="1:28" ht="24.75" customHeight="1">
      <c r="A166" s="1"/>
      <c r="B166" s="244"/>
      <c r="C166" s="294" t="s">
        <v>60</v>
      </c>
      <c r="D166" s="295" t="s">
        <v>61</v>
      </c>
      <c r="E166" s="296"/>
      <c r="F166" s="296"/>
      <c r="G166" s="297"/>
      <c r="H166" s="298" t="str">
        <f t="shared" si="0"/>
        <v xml:space="preserve"> </v>
      </c>
      <c r="I166" s="298"/>
      <c r="J166" s="298"/>
      <c r="K166" s="298"/>
      <c r="L166" s="298"/>
      <c r="M166" s="298"/>
      <c r="N166" s="298"/>
      <c r="O166" s="298"/>
      <c r="P166" s="298"/>
      <c r="Q166" s="299" t="str">
        <f t="shared" si="1"/>
        <v xml:space="preserve"> </v>
      </c>
      <c r="R166" s="300"/>
      <c r="S166" s="282"/>
      <c r="T166" s="283"/>
      <c r="U166" s="283"/>
      <c r="V166" s="283"/>
      <c r="W166" s="283"/>
      <c r="X166" s="283"/>
      <c r="Y166" s="283"/>
      <c r="Z166" s="283"/>
      <c r="AA166" s="283"/>
      <c r="AB166" s="284"/>
    </row>
    <row r="167" spans="1:28" ht="24.75" customHeight="1">
      <c r="A167" s="1"/>
      <c r="B167" s="244"/>
      <c r="C167" s="294"/>
      <c r="D167" s="285" t="s">
        <v>16</v>
      </c>
      <c r="E167" s="286"/>
      <c r="F167" s="286"/>
      <c r="G167" s="287"/>
      <c r="H167" s="288" t="str">
        <f t="shared" si="0"/>
        <v xml:space="preserve"> </v>
      </c>
      <c r="I167" s="288"/>
      <c r="J167" s="288"/>
      <c r="K167" s="288"/>
      <c r="L167" s="288"/>
      <c r="M167" s="288"/>
      <c r="N167" s="288"/>
      <c r="O167" s="288"/>
      <c r="P167" s="288"/>
      <c r="Q167" s="289" t="str">
        <f t="shared" si="1"/>
        <v xml:space="preserve"> </v>
      </c>
      <c r="R167" s="290"/>
      <c r="S167" s="291"/>
      <c r="T167" s="292"/>
      <c r="U167" s="292"/>
      <c r="V167" s="292"/>
      <c r="W167" s="292"/>
      <c r="X167" s="292"/>
      <c r="Y167" s="292"/>
      <c r="Z167" s="292"/>
      <c r="AA167" s="292"/>
      <c r="AB167" s="293"/>
    </row>
    <row r="168" spans="1:28" ht="24.75" customHeight="1">
      <c r="A168" s="1"/>
      <c r="B168" s="244"/>
      <c r="C168" s="294"/>
      <c r="D168" s="301" t="s">
        <v>17</v>
      </c>
      <c r="E168" s="302"/>
      <c r="F168" s="302"/>
      <c r="G168" s="303"/>
      <c r="H168" s="288" t="str">
        <f t="shared" si="0"/>
        <v xml:space="preserve"> </v>
      </c>
      <c r="I168" s="288"/>
      <c r="J168" s="288"/>
      <c r="K168" s="288"/>
      <c r="L168" s="288"/>
      <c r="M168" s="288"/>
      <c r="N168" s="288"/>
      <c r="O168" s="288"/>
      <c r="P168" s="288"/>
      <c r="Q168" s="289" t="str">
        <f t="shared" si="1"/>
        <v xml:space="preserve"> </v>
      </c>
      <c r="R168" s="290"/>
      <c r="S168" s="291"/>
      <c r="T168" s="292"/>
      <c r="U168" s="292"/>
      <c r="V168" s="292"/>
      <c r="W168" s="292"/>
      <c r="X168" s="292"/>
      <c r="Y168" s="292"/>
      <c r="Z168" s="292"/>
      <c r="AA168" s="292"/>
      <c r="AB168" s="293"/>
    </row>
    <row r="169" spans="1:28" ht="24.75" customHeight="1">
      <c r="A169" s="1"/>
      <c r="B169" s="244"/>
      <c r="C169" s="294"/>
      <c r="D169" s="301" t="s">
        <v>13</v>
      </c>
      <c r="E169" s="302"/>
      <c r="F169" s="302"/>
      <c r="G169" s="303"/>
      <c r="H169" s="288" t="str">
        <f t="shared" si="0"/>
        <v xml:space="preserve"> </v>
      </c>
      <c r="I169" s="288"/>
      <c r="J169" s="288"/>
      <c r="K169" s="288"/>
      <c r="L169" s="288"/>
      <c r="M169" s="288"/>
      <c r="N169" s="288"/>
      <c r="O169" s="288"/>
      <c r="P169" s="288"/>
      <c r="Q169" s="289" t="str">
        <f t="shared" si="1"/>
        <v xml:space="preserve"> </v>
      </c>
      <c r="R169" s="290"/>
      <c r="S169" s="291"/>
      <c r="T169" s="292"/>
      <c r="U169" s="292"/>
      <c r="V169" s="292"/>
      <c r="W169" s="292"/>
      <c r="X169" s="292"/>
      <c r="Y169" s="292"/>
      <c r="Z169" s="292"/>
      <c r="AA169" s="292"/>
      <c r="AB169" s="293"/>
    </row>
    <row r="170" spans="1:28" ht="24.75" customHeight="1">
      <c r="A170" s="1"/>
      <c r="B170" s="244"/>
      <c r="C170" s="294"/>
      <c r="D170" s="304" t="s">
        <v>62</v>
      </c>
      <c r="E170" s="305"/>
      <c r="F170" s="305"/>
      <c r="G170" s="306"/>
      <c r="H170" s="307" t="str">
        <f t="shared" si="0"/>
        <v xml:space="preserve"> </v>
      </c>
      <c r="I170" s="307"/>
      <c r="J170" s="307"/>
      <c r="K170" s="307"/>
      <c r="L170" s="307"/>
      <c r="M170" s="307"/>
      <c r="N170" s="307"/>
      <c r="O170" s="307"/>
      <c r="P170" s="307"/>
      <c r="Q170" s="308" t="str">
        <f t="shared" si="1"/>
        <v xml:space="preserve"> </v>
      </c>
      <c r="R170" s="309"/>
      <c r="S170" s="310"/>
      <c r="T170" s="311"/>
      <c r="U170" s="311"/>
      <c r="V170" s="311"/>
      <c r="W170" s="311"/>
      <c r="X170" s="311"/>
      <c r="Y170" s="311"/>
      <c r="Z170" s="311"/>
      <c r="AA170" s="311"/>
      <c r="AB170" s="312"/>
    </row>
    <row r="171" spans="1:28" ht="24.75" customHeight="1">
      <c r="A171" s="1"/>
      <c r="B171" s="244"/>
      <c r="C171" s="313" t="s">
        <v>10</v>
      </c>
      <c r="D171" s="313"/>
      <c r="E171" s="313"/>
      <c r="F171" s="313"/>
      <c r="G171" s="313"/>
      <c r="H171" s="267" t="str">
        <f t="shared" si="0"/>
        <v xml:space="preserve"> </v>
      </c>
      <c r="I171" s="267"/>
      <c r="J171" s="267"/>
      <c r="K171" s="267"/>
      <c r="L171" s="267"/>
      <c r="M171" s="267"/>
      <c r="N171" s="267"/>
      <c r="O171" s="267"/>
      <c r="P171" s="267"/>
      <c r="Q171" s="268" t="str">
        <f t="shared" si="1"/>
        <v xml:space="preserve"> </v>
      </c>
      <c r="R171" s="269"/>
      <c r="S171" s="270"/>
      <c r="T171" s="152"/>
      <c r="U171" s="152"/>
      <c r="V171" s="152"/>
      <c r="W171" s="152"/>
      <c r="X171" s="152"/>
      <c r="Y171" s="152"/>
      <c r="Z171" s="152"/>
      <c r="AA171" s="152"/>
      <c r="AB171" s="271"/>
    </row>
    <row r="172" spans="1:28" ht="24.75" customHeight="1">
      <c r="A172" s="1"/>
      <c r="B172" s="244"/>
      <c r="C172" s="266" t="s">
        <v>63</v>
      </c>
      <c r="D172" s="266"/>
      <c r="E172" s="266"/>
      <c r="F172" s="266"/>
      <c r="G172" s="266"/>
      <c r="H172" s="267" t="str">
        <f t="shared" si="0"/>
        <v xml:space="preserve"> </v>
      </c>
      <c r="I172" s="267"/>
      <c r="J172" s="267"/>
      <c r="K172" s="267"/>
      <c r="L172" s="267"/>
      <c r="M172" s="267"/>
      <c r="N172" s="267"/>
      <c r="O172" s="267"/>
      <c r="P172" s="267"/>
      <c r="Q172" s="268" t="str">
        <f t="shared" si="1"/>
        <v xml:space="preserve"> </v>
      </c>
      <c r="R172" s="269"/>
      <c r="S172" s="270"/>
      <c r="T172" s="152"/>
      <c r="U172" s="152"/>
      <c r="V172" s="152"/>
      <c r="W172" s="152"/>
      <c r="X172" s="152"/>
      <c r="Y172" s="152"/>
      <c r="Z172" s="152"/>
      <c r="AA172" s="152"/>
      <c r="AB172" s="271"/>
    </row>
    <row r="173" spans="1:28" ht="24.75" customHeight="1">
      <c r="A173" s="1"/>
      <c r="B173" s="244"/>
      <c r="C173" s="266" t="s">
        <v>11</v>
      </c>
      <c r="D173" s="266"/>
      <c r="E173" s="266"/>
      <c r="F173" s="266"/>
      <c r="G173" s="266"/>
      <c r="H173" s="267" t="str">
        <f t="shared" si="0"/>
        <v xml:space="preserve"> </v>
      </c>
      <c r="I173" s="267"/>
      <c r="J173" s="267"/>
      <c r="K173" s="267"/>
      <c r="L173" s="267"/>
      <c r="M173" s="267"/>
      <c r="N173" s="267"/>
      <c r="O173" s="267"/>
      <c r="P173" s="267"/>
      <c r="Q173" s="268" t="str">
        <f t="shared" si="1"/>
        <v xml:space="preserve"> </v>
      </c>
      <c r="R173" s="269"/>
      <c r="S173" s="270"/>
      <c r="T173" s="152"/>
      <c r="U173" s="152"/>
      <c r="V173" s="152"/>
      <c r="W173" s="152"/>
      <c r="X173" s="152"/>
      <c r="Y173" s="152"/>
      <c r="Z173" s="152"/>
      <c r="AA173" s="152"/>
      <c r="AB173" s="271"/>
    </row>
    <row r="174" spans="1:28" ht="24.75" customHeight="1">
      <c r="A174" s="1"/>
      <c r="B174" s="244"/>
      <c r="C174" s="266" t="s">
        <v>12</v>
      </c>
      <c r="D174" s="266"/>
      <c r="E174" s="266"/>
      <c r="F174" s="266"/>
      <c r="G174" s="266"/>
      <c r="H174" s="267" t="str">
        <f t="shared" si="0"/>
        <v xml:space="preserve"> </v>
      </c>
      <c r="I174" s="267"/>
      <c r="J174" s="267"/>
      <c r="K174" s="267"/>
      <c r="L174" s="267"/>
      <c r="M174" s="267"/>
      <c r="N174" s="267"/>
      <c r="O174" s="267"/>
      <c r="P174" s="267"/>
      <c r="Q174" s="268" t="str">
        <f t="shared" si="1"/>
        <v xml:space="preserve"> </v>
      </c>
      <c r="R174" s="269"/>
      <c r="S174" s="270"/>
      <c r="T174" s="152"/>
      <c r="U174" s="152"/>
      <c r="V174" s="152"/>
      <c r="W174" s="152"/>
      <c r="X174" s="152"/>
      <c r="Y174" s="152"/>
      <c r="Z174" s="152"/>
      <c r="AA174" s="152"/>
      <c r="AB174" s="271"/>
    </row>
    <row r="175" spans="1:28" ht="24.75" customHeight="1">
      <c r="A175" s="1"/>
      <c r="B175" s="244"/>
      <c r="C175" s="317"/>
      <c r="D175" s="318"/>
      <c r="E175" s="318"/>
      <c r="F175" s="318"/>
      <c r="G175" s="319"/>
      <c r="H175" s="267" t="str">
        <f t="shared" si="0"/>
        <v xml:space="preserve"> </v>
      </c>
      <c r="I175" s="267"/>
      <c r="J175" s="267"/>
      <c r="K175" s="267"/>
      <c r="L175" s="267"/>
      <c r="M175" s="267"/>
      <c r="N175" s="267"/>
      <c r="O175" s="267"/>
      <c r="P175" s="267"/>
      <c r="Q175" s="268" t="str">
        <f t="shared" si="1"/>
        <v xml:space="preserve"> </v>
      </c>
      <c r="R175" s="269"/>
      <c r="S175" s="270"/>
      <c r="T175" s="152"/>
      <c r="U175" s="152"/>
      <c r="V175" s="152"/>
      <c r="W175" s="152"/>
      <c r="X175" s="152"/>
      <c r="Y175" s="152"/>
      <c r="Z175" s="152"/>
      <c r="AA175" s="152"/>
      <c r="AB175" s="271"/>
    </row>
    <row r="176" spans="1:28" ht="24.75" customHeight="1">
      <c r="A176" s="1"/>
      <c r="B176" s="244"/>
      <c r="C176" s="266"/>
      <c r="D176" s="266"/>
      <c r="E176" s="266"/>
      <c r="F176" s="266"/>
      <c r="G176" s="266"/>
      <c r="H176" s="314" t="str">
        <f t="shared" si="0"/>
        <v xml:space="preserve"> </v>
      </c>
      <c r="I176" s="315"/>
      <c r="J176" s="316"/>
      <c r="K176" s="267"/>
      <c r="L176" s="267"/>
      <c r="M176" s="267"/>
      <c r="N176" s="267"/>
      <c r="O176" s="267"/>
      <c r="P176" s="267"/>
      <c r="Q176" s="268" t="str">
        <f t="shared" si="1"/>
        <v xml:space="preserve"> </v>
      </c>
      <c r="R176" s="269"/>
      <c r="S176" s="270"/>
      <c r="T176" s="152"/>
      <c r="U176" s="152"/>
      <c r="V176" s="152"/>
      <c r="W176" s="152"/>
      <c r="X176" s="152"/>
      <c r="Y176" s="152"/>
      <c r="Z176" s="152"/>
      <c r="AA176" s="152"/>
      <c r="AB176" s="271"/>
    </row>
    <row r="177" spans="1:28" ht="24.75" customHeight="1" thickBot="1">
      <c r="A177" s="1"/>
      <c r="B177" s="244"/>
      <c r="C177" s="324"/>
      <c r="D177" s="324"/>
      <c r="E177" s="324"/>
      <c r="F177" s="324"/>
      <c r="G177" s="324"/>
      <c r="H177" s="325" t="str">
        <f t="shared" si="0"/>
        <v xml:space="preserve"> </v>
      </c>
      <c r="I177" s="325"/>
      <c r="J177" s="325"/>
      <c r="K177" s="325"/>
      <c r="L177" s="325"/>
      <c r="M177" s="325"/>
      <c r="N177" s="325"/>
      <c r="O177" s="325"/>
      <c r="P177" s="325"/>
      <c r="Q177" s="268" t="str">
        <f>IFERROR(K177/H177," ")</f>
        <v xml:space="preserve"> </v>
      </c>
      <c r="R177" s="269"/>
      <c r="S177" s="326"/>
      <c r="T177" s="327"/>
      <c r="U177" s="327"/>
      <c r="V177" s="327"/>
      <c r="W177" s="327"/>
      <c r="X177" s="327"/>
      <c r="Y177" s="327"/>
      <c r="Z177" s="327"/>
      <c r="AA177" s="327"/>
      <c r="AB177" s="328"/>
    </row>
    <row r="178" spans="1:28" ht="24.75" customHeight="1" thickTop="1">
      <c r="A178" s="1"/>
      <c r="B178" s="244"/>
      <c r="C178" s="320" t="s">
        <v>64</v>
      </c>
      <c r="D178" s="320"/>
      <c r="E178" s="320"/>
      <c r="F178" s="320"/>
      <c r="G178" s="320"/>
      <c r="H178" s="247" t="str">
        <f>IF(SUM(H164:J177)=0," ",SUM(H164:J177))</f>
        <v xml:space="preserve"> </v>
      </c>
      <c r="I178" s="247"/>
      <c r="J178" s="247"/>
      <c r="K178" s="247" t="str">
        <f>IF(SUM(K164:M177)=0," ",SUM(K164:M177))</f>
        <v xml:space="preserve"> </v>
      </c>
      <c r="L178" s="247"/>
      <c r="M178" s="247"/>
      <c r="N178" s="247" t="str">
        <f>IF(SUM(N164:P177)=0," ",SUM(N164:P177))</f>
        <v xml:space="preserve"> </v>
      </c>
      <c r="O178" s="247"/>
      <c r="P178" s="247"/>
      <c r="Q178" s="248" t="str">
        <f>IFERROR(K178/H178," ")</f>
        <v xml:space="preserve"> </v>
      </c>
      <c r="R178" s="249"/>
      <c r="S178" s="321"/>
      <c r="T178" s="322"/>
      <c r="U178" s="322"/>
      <c r="V178" s="322"/>
      <c r="W178" s="322"/>
      <c r="X178" s="322"/>
      <c r="Y178" s="322"/>
      <c r="Z178" s="322"/>
      <c r="AA178" s="322"/>
      <c r="AB178" s="323"/>
    </row>
    <row r="179" spans="1:28" ht="24.75" customHeight="1" thickBot="1">
      <c r="A179" s="1"/>
      <c r="B179" s="245"/>
      <c r="C179" s="333" t="s">
        <v>65</v>
      </c>
      <c r="D179" s="334"/>
      <c r="E179" s="334"/>
      <c r="F179" s="334"/>
      <c r="G179" s="335"/>
      <c r="H179" s="336" t="str">
        <f>IFERROR((H178-J192)/J192," ")</f>
        <v xml:space="preserve"> </v>
      </c>
      <c r="I179" s="336"/>
      <c r="J179" s="336"/>
      <c r="K179" s="336" t="str">
        <f>IFERROR((K178-O192)/O192," ")</f>
        <v xml:space="preserve"> </v>
      </c>
      <c r="L179" s="336"/>
      <c r="M179" s="336"/>
      <c r="N179" s="336" t="str">
        <f>IFERROR((N178-T192)/T192," ")</f>
        <v xml:space="preserve"> </v>
      </c>
      <c r="O179" s="336"/>
      <c r="P179" s="336"/>
      <c r="Q179" s="337"/>
      <c r="R179" s="338"/>
      <c r="S179" s="339"/>
      <c r="T179" s="340"/>
      <c r="U179" s="340"/>
      <c r="V179" s="340"/>
      <c r="W179" s="340"/>
      <c r="X179" s="340"/>
      <c r="Y179" s="340"/>
      <c r="Z179" s="340"/>
      <c r="AA179" s="340"/>
      <c r="AB179" s="341"/>
    </row>
    <row r="180" spans="1:28" ht="13.5" customHeight="1">
      <c r="A180" s="1"/>
      <c r="B180" s="1"/>
      <c r="C180" s="22" t="s">
        <v>90</v>
      </c>
      <c r="D180" s="90"/>
      <c r="E180" s="90"/>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1.25" customHeight="1">
      <c r="A181" s="1"/>
      <c r="B181" s="1"/>
      <c r="C181" s="22" t="s">
        <v>66</v>
      </c>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3.5" customHeight="1">
      <c r="A182" s="1"/>
      <c r="B182" s="1"/>
      <c r="C182" s="22" t="s">
        <v>87</v>
      </c>
      <c r="D182" s="90"/>
      <c r="E182" s="90"/>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3.5" customHeight="1">
      <c r="A183" s="1"/>
      <c r="B183" s="1"/>
      <c r="C183" s="22" t="s">
        <v>88</v>
      </c>
      <c r="D183" s="90"/>
      <c r="E183" s="90"/>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3.5" customHeight="1">
      <c r="A184" s="1"/>
      <c r="B184" s="1"/>
      <c r="C184" s="22" t="s">
        <v>89</v>
      </c>
      <c r="D184" s="90"/>
      <c r="E184" s="90"/>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3.5" customHeight="1">
      <c r="A185" s="1"/>
      <c r="B185" s="1"/>
      <c r="C185" s="22" t="s">
        <v>67</v>
      </c>
      <c r="D185" s="90"/>
      <c r="E185" s="90"/>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3.5" customHeight="1">
      <c r="A186" s="1"/>
      <c r="B186" s="1"/>
      <c r="C186" s="22" t="s">
        <v>91</v>
      </c>
      <c r="D186" s="90"/>
      <c r="E186" s="90"/>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1.25" customHeight="1">
      <c r="A187" s="1"/>
      <c r="B187" s="1"/>
      <c r="C187" s="90"/>
      <c r="D187" s="90"/>
      <c r="E187" s="90"/>
      <c r="F187" s="1"/>
      <c r="G187" s="1"/>
      <c r="H187" s="1"/>
      <c r="I187" s="1"/>
      <c r="J187" s="1"/>
      <c r="K187" s="1"/>
      <c r="L187" s="1"/>
      <c r="M187" s="1"/>
      <c r="N187" s="1"/>
      <c r="O187" s="1"/>
      <c r="P187" s="1"/>
      <c r="Q187" s="1"/>
      <c r="R187" s="1"/>
      <c r="S187" s="1"/>
      <c r="T187" s="1"/>
      <c r="U187" s="1"/>
      <c r="V187" s="1"/>
      <c r="W187" s="1"/>
      <c r="X187" s="1"/>
      <c r="Y187" s="1"/>
      <c r="Z187" s="1"/>
      <c r="AA187" s="1"/>
      <c r="AB187" s="1"/>
    </row>
    <row r="188" spans="1:28">
      <c r="A188" s="1"/>
      <c r="B188" s="1" t="s">
        <v>68</v>
      </c>
      <c r="C188" s="90"/>
      <c r="D188" s="90"/>
      <c r="E188" s="90"/>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2.75" customHeight="1" thickBot="1">
      <c r="A189" s="1"/>
      <c r="B189" s="1"/>
      <c r="C189" s="90"/>
      <c r="D189" s="90"/>
      <c r="E189" s="90"/>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7.25" customHeight="1">
      <c r="A190" s="1"/>
      <c r="B190" s="1"/>
      <c r="C190" s="329" t="str">
        <f>IFERROR(DATEVALUE(CONCATENATE((Y160-2),"/1","/1")),"")</f>
        <v/>
      </c>
      <c r="D190" s="330"/>
      <c r="E190" s="330"/>
      <c r="F190" s="330"/>
      <c r="G190" s="330"/>
      <c r="H190" s="259" t="s">
        <v>69</v>
      </c>
      <c r="I190" s="260"/>
      <c r="J190" s="261" t="s">
        <v>52</v>
      </c>
      <c r="K190" s="261"/>
      <c r="L190" s="261"/>
      <c r="M190" s="261"/>
      <c r="N190" s="261"/>
      <c r="O190" s="261" t="s">
        <v>53</v>
      </c>
      <c r="P190" s="261"/>
      <c r="Q190" s="261"/>
      <c r="R190" s="261"/>
      <c r="S190" s="261"/>
      <c r="T190" s="261" t="s">
        <v>54</v>
      </c>
      <c r="U190" s="261"/>
      <c r="V190" s="261"/>
      <c r="W190" s="261"/>
      <c r="X190" s="261"/>
      <c r="Y190" s="261" t="s">
        <v>55</v>
      </c>
      <c r="Z190" s="261"/>
      <c r="AA190" s="261"/>
      <c r="AB190" s="272"/>
    </row>
    <row r="191" spans="1:28" ht="18" customHeight="1" thickBot="1">
      <c r="A191" s="1"/>
      <c r="B191" s="1"/>
      <c r="C191" s="122"/>
      <c r="D191" s="123" t="str">
        <f>IFERROR(DATEVALUE(CONCATENATE((Y160-2),"/1","/1")),"")</f>
        <v/>
      </c>
      <c r="E191" s="331" t="s">
        <v>57</v>
      </c>
      <c r="F191" s="331"/>
      <c r="G191" s="123" t="str">
        <f>IFERROR(DATEVALUE(CONCATENATE((Y160-1),"/1","/1")),"")</f>
        <v/>
      </c>
      <c r="H191" s="331" t="s">
        <v>58</v>
      </c>
      <c r="I191" s="332"/>
      <c r="J191" s="262"/>
      <c r="K191" s="262"/>
      <c r="L191" s="262"/>
      <c r="M191" s="262"/>
      <c r="N191" s="262"/>
      <c r="O191" s="262"/>
      <c r="P191" s="262"/>
      <c r="Q191" s="262"/>
      <c r="R191" s="262"/>
      <c r="S191" s="262"/>
      <c r="T191" s="262"/>
      <c r="U191" s="262"/>
      <c r="V191" s="262"/>
      <c r="W191" s="262"/>
      <c r="X191" s="262"/>
      <c r="Y191" s="262"/>
      <c r="Z191" s="262"/>
      <c r="AA191" s="262"/>
      <c r="AB191" s="273"/>
    </row>
    <row r="192" spans="1:28" ht="24.75" customHeight="1" thickTop="1" thickBot="1">
      <c r="A192" s="1"/>
      <c r="B192" s="1"/>
      <c r="C192" s="342" t="s">
        <v>64</v>
      </c>
      <c r="D192" s="343"/>
      <c r="E192" s="343"/>
      <c r="F192" s="343"/>
      <c r="G192" s="343"/>
      <c r="H192" s="343"/>
      <c r="I192" s="344"/>
      <c r="J192" s="346" t="str">
        <f>IF(O192+T192=0," ",(O192+T192))</f>
        <v xml:space="preserve"> </v>
      </c>
      <c r="K192" s="346"/>
      <c r="L192" s="346"/>
      <c r="M192" s="346"/>
      <c r="N192" s="347"/>
      <c r="O192" s="345"/>
      <c r="P192" s="346"/>
      <c r="Q192" s="346"/>
      <c r="R192" s="346"/>
      <c r="S192" s="347"/>
      <c r="T192" s="348"/>
      <c r="U192" s="349"/>
      <c r="V192" s="349"/>
      <c r="W192" s="349"/>
      <c r="X192" s="350"/>
      <c r="Y192" s="351" t="str">
        <f>IFERROR(O192/J192," ")</f>
        <v xml:space="preserve"> </v>
      </c>
      <c r="Z192" s="352"/>
      <c r="AA192" s="352"/>
      <c r="AB192" s="353"/>
    </row>
    <row r="193" spans="1:28" ht="11.25" customHeight="1" thickBo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8" customHeight="1">
      <c r="A194" s="1"/>
      <c r="B194" s="1"/>
      <c r="C194" s="329" t="str">
        <f>IFERROR(DATEVALUE(CONCATENATE((Y160-3),"/1","/1")),"")</f>
        <v/>
      </c>
      <c r="D194" s="330"/>
      <c r="E194" s="330"/>
      <c r="F194" s="330"/>
      <c r="G194" s="330"/>
      <c r="H194" s="259" t="s">
        <v>69</v>
      </c>
      <c r="I194" s="260"/>
      <c r="J194" s="261" t="s">
        <v>52</v>
      </c>
      <c r="K194" s="261"/>
      <c r="L194" s="261"/>
      <c r="M194" s="261"/>
      <c r="N194" s="261"/>
      <c r="O194" s="261" t="s">
        <v>53</v>
      </c>
      <c r="P194" s="261"/>
      <c r="Q194" s="261"/>
      <c r="R194" s="261"/>
      <c r="S194" s="261"/>
      <c r="T194" s="261" t="s">
        <v>54</v>
      </c>
      <c r="U194" s="261"/>
      <c r="V194" s="261"/>
      <c r="W194" s="261"/>
      <c r="X194" s="261"/>
      <c r="Y194" s="261" t="s">
        <v>55</v>
      </c>
      <c r="Z194" s="261"/>
      <c r="AA194" s="261"/>
      <c r="AB194" s="272"/>
    </row>
    <row r="195" spans="1:28" ht="18" customHeight="1" thickBot="1">
      <c r="A195" s="1"/>
      <c r="B195" s="1"/>
      <c r="C195" s="122"/>
      <c r="D195" s="123" t="str">
        <f>IFERROR(DATEVALUE(CONCATENATE((Y160-3),"/1","/1")),"")</f>
        <v/>
      </c>
      <c r="E195" s="331" t="s">
        <v>57</v>
      </c>
      <c r="F195" s="331"/>
      <c r="G195" s="123" t="str">
        <f>IFERROR(DATEVALUE(CONCATENATE((Y160-2),"/1","/1")),"")</f>
        <v/>
      </c>
      <c r="H195" s="331" t="s">
        <v>58</v>
      </c>
      <c r="I195" s="332"/>
      <c r="J195" s="262"/>
      <c r="K195" s="262"/>
      <c r="L195" s="262"/>
      <c r="M195" s="262"/>
      <c r="N195" s="262"/>
      <c r="O195" s="262"/>
      <c r="P195" s="262"/>
      <c r="Q195" s="262"/>
      <c r="R195" s="262"/>
      <c r="S195" s="262"/>
      <c r="T195" s="262"/>
      <c r="U195" s="262"/>
      <c r="V195" s="262"/>
      <c r="W195" s="262"/>
      <c r="X195" s="262"/>
      <c r="Y195" s="262"/>
      <c r="Z195" s="262"/>
      <c r="AA195" s="262"/>
      <c r="AB195" s="273"/>
    </row>
    <row r="196" spans="1:28" ht="24.75" customHeight="1" thickTop="1" thickBot="1">
      <c r="A196" s="1"/>
      <c r="B196" s="1"/>
      <c r="C196" s="342" t="s">
        <v>64</v>
      </c>
      <c r="D196" s="343"/>
      <c r="E196" s="343"/>
      <c r="F196" s="343"/>
      <c r="G196" s="343"/>
      <c r="H196" s="343"/>
      <c r="I196" s="344"/>
      <c r="J196" s="345" t="str">
        <f>IF(O196+T196=0," ",(O196+T196))</f>
        <v xml:space="preserve"> </v>
      </c>
      <c r="K196" s="346"/>
      <c r="L196" s="346"/>
      <c r="M196" s="346"/>
      <c r="N196" s="347"/>
      <c r="O196" s="345"/>
      <c r="P196" s="346"/>
      <c r="Q196" s="346"/>
      <c r="R196" s="346"/>
      <c r="S196" s="347"/>
      <c r="T196" s="348"/>
      <c r="U196" s="349"/>
      <c r="V196" s="349"/>
      <c r="W196" s="349"/>
      <c r="X196" s="350"/>
      <c r="Y196" s="351" t="str">
        <f>IFERROR(O196/J196," ")</f>
        <v xml:space="preserve"> </v>
      </c>
      <c r="Z196" s="352"/>
      <c r="AA196" s="352"/>
      <c r="AB196" s="353"/>
    </row>
    <row r="197" spans="1:28" ht="11.25" customHeight="1">
      <c r="A197" s="1"/>
      <c r="B197" s="1"/>
      <c r="C197" s="22" t="s">
        <v>66</v>
      </c>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3.5" customHeight="1">
      <c r="A198" s="1"/>
      <c r="B198" s="1"/>
      <c r="C198" s="22" t="s">
        <v>87</v>
      </c>
      <c r="D198" s="91"/>
      <c r="E198" s="91"/>
      <c r="F198" s="91"/>
      <c r="G198" s="91"/>
      <c r="H198" s="91"/>
      <c r="I198" s="91"/>
      <c r="J198" s="124"/>
      <c r="K198" s="124"/>
      <c r="L198" s="124"/>
      <c r="M198" s="124"/>
      <c r="N198" s="124"/>
      <c r="O198" s="124"/>
      <c r="P198" s="124"/>
      <c r="Q198" s="124"/>
      <c r="R198" s="124"/>
      <c r="S198" s="124"/>
      <c r="T198" s="124"/>
      <c r="U198" s="124"/>
      <c r="V198" s="124"/>
      <c r="W198" s="124"/>
      <c r="X198" s="124"/>
      <c r="Y198" s="91"/>
      <c r="Z198" s="91"/>
      <c r="AA198" s="91"/>
      <c r="AB198" s="91"/>
    </row>
    <row r="199" spans="1:28" ht="13.5" customHeight="1">
      <c r="A199" s="1"/>
      <c r="B199" s="1"/>
      <c r="C199" s="22" t="s">
        <v>137</v>
      </c>
      <c r="D199" s="91"/>
      <c r="E199" s="91"/>
      <c r="F199" s="91"/>
      <c r="G199" s="91"/>
      <c r="H199" s="91"/>
      <c r="I199" s="91"/>
      <c r="J199" s="124"/>
      <c r="K199" s="124"/>
      <c r="L199" s="124"/>
      <c r="M199" s="124"/>
      <c r="N199" s="124"/>
      <c r="O199" s="124"/>
      <c r="P199" s="124"/>
      <c r="Q199" s="124"/>
      <c r="R199" s="124"/>
      <c r="S199" s="124"/>
      <c r="T199" s="124"/>
      <c r="U199" s="124"/>
      <c r="V199" s="124"/>
      <c r="W199" s="124"/>
      <c r="X199" s="124"/>
      <c r="Y199" s="91"/>
      <c r="Z199" s="91"/>
      <c r="AA199" s="91"/>
      <c r="AB199" s="91"/>
    </row>
    <row r="200" spans="1:28" ht="13.5" customHeight="1">
      <c r="A200" s="1"/>
      <c r="B200" s="1"/>
      <c r="C200" s="22" t="s">
        <v>91</v>
      </c>
      <c r="D200" s="91"/>
      <c r="E200" s="91"/>
      <c r="F200" s="91"/>
      <c r="G200" s="91"/>
      <c r="H200" s="91"/>
      <c r="I200" s="91"/>
      <c r="J200" s="124"/>
      <c r="K200" s="124"/>
      <c r="L200" s="124"/>
      <c r="M200" s="124"/>
      <c r="N200" s="124"/>
      <c r="O200" s="124"/>
      <c r="P200" s="124"/>
      <c r="Q200" s="124"/>
      <c r="R200" s="124"/>
      <c r="S200" s="124"/>
      <c r="T200" s="124"/>
      <c r="U200" s="124"/>
      <c r="V200" s="124"/>
      <c r="W200" s="124"/>
      <c r="X200" s="124"/>
      <c r="Y200" s="91"/>
      <c r="Z200" s="91"/>
      <c r="AA200" s="91"/>
      <c r="AB200" s="91"/>
    </row>
    <row r="201" spans="1:28" ht="11.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8.75" customHeight="1" thickBot="1">
      <c r="A202" s="1"/>
      <c r="B202" s="1" t="s">
        <v>70</v>
      </c>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3.5" customHeight="1">
      <c r="A203" s="1"/>
      <c r="B203" s="365"/>
      <c r="C203" s="366"/>
      <c r="D203" s="366"/>
      <c r="E203" s="366"/>
      <c r="F203" s="366"/>
      <c r="G203" s="366"/>
      <c r="H203" s="366"/>
      <c r="I203" s="366"/>
      <c r="J203" s="366"/>
      <c r="K203" s="366"/>
      <c r="L203" s="366"/>
      <c r="M203" s="366"/>
      <c r="N203" s="366"/>
      <c r="O203" s="366"/>
      <c r="P203" s="366"/>
      <c r="Q203" s="366"/>
      <c r="R203" s="366"/>
      <c r="S203" s="366"/>
      <c r="T203" s="366"/>
      <c r="U203" s="366"/>
      <c r="V203" s="366"/>
      <c r="W203" s="366"/>
      <c r="X203" s="366"/>
      <c r="Y203" s="366"/>
      <c r="Z203" s="366"/>
      <c r="AA203" s="366"/>
      <c r="AB203" s="367"/>
    </row>
    <row r="204" spans="1:28" ht="13.5" customHeight="1">
      <c r="A204" s="1"/>
      <c r="B204" s="368"/>
      <c r="C204" s="369"/>
      <c r="D204" s="369"/>
      <c r="E204" s="369"/>
      <c r="F204" s="369"/>
      <c r="G204" s="369"/>
      <c r="H204" s="369"/>
      <c r="I204" s="369"/>
      <c r="J204" s="369"/>
      <c r="K204" s="369"/>
      <c r="L204" s="369"/>
      <c r="M204" s="369"/>
      <c r="N204" s="369"/>
      <c r="O204" s="369"/>
      <c r="P204" s="369"/>
      <c r="Q204" s="369"/>
      <c r="R204" s="369"/>
      <c r="S204" s="369"/>
      <c r="T204" s="369"/>
      <c r="U204" s="369"/>
      <c r="V204" s="369"/>
      <c r="W204" s="369"/>
      <c r="X204" s="369"/>
      <c r="Y204" s="369"/>
      <c r="Z204" s="369"/>
      <c r="AA204" s="369"/>
      <c r="AB204" s="370"/>
    </row>
    <row r="205" spans="1:28" ht="13.5" customHeight="1">
      <c r="A205" s="1"/>
      <c r="B205" s="368"/>
      <c r="C205" s="369"/>
      <c r="D205" s="369"/>
      <c r="E205" s="369"/>
      <c r="F205" s="369"/>
      <c r="G205" s="369"/>
      <c r="H205" s="369"/>
      <c r="I205" s="369"/>
      <c r="J205" s="369"/>
      <c r="K205" s="369"/>
      <c r="L205" s="369"/>
      <c r="M205" s="369"/>
      <c r="N205" s="369"/>
      <c r="O205" s="369"/>
      <c r="P205" s="369"/>
      <c r="Q205" s="369"/>
      <c r="R205" s="369"/>
      <c r="S205" s="369"/>
      <c r="T205" s="369"/>
      <c r="U205" s="369"/>
      <c r="V205" s="369"/>
      <c r="W205" s="369"/>
      <c r="X205" s="369"/>
      <c r="Y205" s="369"/>
      <c r="Z205" s="369"/>
      <c r="AA205" s="369"/>
      <c r="AB205" s="370"/>
    </row>
    <row r="206" spans="1:28" ht="13.5" customHeight="1">
      <c r="A206" s="1"/>
      <c r="B206" s="368"/>
      <c r="C206" s="369"/>
      <c r="D206" s="369"/>
      <c r="E206" s="369"/>
      <c r="F206" s="369"/>
      <c r="G206" s="369"/>
      <c r="H206" s="369"/>
      <c r="I206" s="369"/>
      <c r="J206" s="369"/>
      <c r="K206" s="369"/>
      <c r="L206" s="369"/>
      <c r="M206" s="369"/>
      <c r="N206" s="369"/>
      <c r="O206" s="369"/>
      <c r="P206" s="369"/>
      <c r="Q206" s="369"/>
      <c r="R206" s="369"/>
      <c r="S206" s="369"/>
      <c r="T206" s="369"/>
      <c r="U206" s="369"/>
      <c r="V206" s="369"/>
      <c r="W206" s="369"/>
      <c r="X206" s="369"/>
      <c r="Y206" s="369"/>
      <c r="Z206" s="369"/>
      <c r="AA206" s="369"/>
      <c r="AB206" s="370"/>
    </row>
    <row r="207" spans="1:28" ht="13.5" customHeight="1">
      <c r="A207" s="1"/>
      <c r="B207" s="368"/>
      <c r="C207" s="369"/>
      <c r="D207" s="369"/>
      <c r="E207" s="369"/>
      <c r="F207" s="369"/>
      <c r="G207" s="369"/>
      <c r="H207" s="369"/>
      <c r="I207" s="369"/>
      <c r="J207" s="369"/>
      <c r="K207" s="369"/>
      <c r="L207" s="369"/>
      <c r="M207" s="369"/>
      <c r="N207" s="369"/>
      <c r="O207" s="369"/>
      <c r="P207" s="369"/>
      <c r="Q207" s="369"/>
      <c r="R207" s="369"/>
      <c r="S207" s="369"/>
      <c r="T207" s="369"/>
      <c r="U207" s="369"/>
      <c r="V207" s="369"/>
      <c r="W207" s="369"/>
      <c r="X207" s="369"/>
      <c r="Y207" s="369"/>
      <c r="Z207" s="369"/>
      <c r="AA207" s="369"/>
      <c r="AB207" s="370"/>
    </row>
    <row r="208" spans="1:28" ht="13.5" customHeight="1">
      <c r="A208" s="1"/>
      <c r="B208" s="368"/>
      <c r="C208" s="369"/>
      <c r="D208" s="369"/>
      <c r="E208" s="369"/>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70"/>
    </row>
    <row r="209" spans="1:28" ht="13.5" customHeight="1">
      <c r="A209" s="1"/>
      <c r="B209" s="368"/>
      <c r="C209" s="369"/>
      <c r="D209" s="369"/>
      <c r="E209" s="369"/>
      <c r="F209" s="369"/>
      <c r="G209" s="369"/>
      <c r="H209" s="369"/>
      <c r="I209" s="369"/>
      <c r="J209" s="369"/>
      <c r="K209" s="369"/>
      <c r="L209" s="369"/>
      <c r="M209" s="369"/>
      <c r="N209" s="369"/>
      <c r="O209" s="369"/>
      <c r="P209" s="369"/>
      <c r="Q209" s="369"/>
      <c r="R209" s="369"/>
      <c r="S209" s="369"/>
      <c r="T209" s="369"/>
      <c r="U209" s="369"/>
      <c r="V209" s="369"/>
      <c r="W209" s="369"/>
      <c r="X209" s="369"/>
      <c r="Y209" s="369"/>
      <c r="Z209" s="369"/>
      <c r="AA209" s="369"/>
      <c r="AB209" s="370"/>
    </row>
    <row r="210" spans="1:28" ht="13.5" customHeight="1">
      <c r="A210" s="1"/>
      <c r="B210" s="368"/>
      <c r="C210" s="369"/>
      <c r="D210" s="369"/>
      <c r="E210" s="369"/>
      <c r="F210" s="369"/>
      <c r="G210" s="369"/>
      <c r="H210" s="369"/>
      <c r="I210" s="369"/>
      <c r="J210" s="369"/>
      <c r="K210" s="369"/>
      <c r="L210" s="369"/>
      <c r="M210" s="369"/>
      <c r="N210" s="369"/>
      <c r="O210" s="369"/>
      <c r="P210" s="369"/>
      <c r="Q210" s="369"/>
      <c r="R210" s="369"/>
      <c r="S210" s="369"/>
      <c r="T210" s="369"/>
      <c r="U210" s="369"/>
      <c r="V210" s="369"/>
      <c r="W210" s="369"/>
      <c r="X210" s="369"/>
      <c r="Y210" s="369"/>
      <c r="Z210" s="369"/>
      <c r="AA210" s="369"/>
      <c r="AB210" s="370"/>
    </row>
    <row r="211" spans="1:28" ht="13.5" customHeight="1">
      <c r="A211" s="1"/>
      <c r="B211" s="368"/>
      <c r="C211" s="369"/>
      <c r="D211" s="369"/>
      <c r="E211" s="369"/>
      <c r="F211" s="369"/>
      <c r="G211" s="369"/>
      <c r="H211" s="369"/>
      <c r="I211" s="369"/>
      <c r="J211" s="369"/>
      <c r="K211" s="369"/>
      <c r="L211" s="369"/>
      <c r="M211" s="369"/>
      <c r="N211" s="369"/>
      <c r="O211" s="369"/>
      <c r="P211" s="369"/>
      <c r="Q211" s="369"/>
      <c r="R211" s="369"/>
      <c r="S211" s="369"/>
      <c r="T211" s="369"/>
      <c r="U211" s="369"/>
      <c r="V211" s="369"/>
      <c r="W211" s="369"/>
      <c r="X211" s="369"/>
      <c r="Y211" s="369"/>
      <c r="Z211" s="369"/>
      <c r="AA211" s="369"/>
      <c r="AB211" s="370"/>
    </row>
    <row r="212" spans="1:28" ht="13.5" customHeight="1" thickBot="1">
      <c r="A212" s="1"/>
      <c r="B212" s="371"/>
      <c r="C212" s="372"/>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3"/>
    </row>
    <row r="213" spans="1:28" ht="14.25" customHeight="1">
      <c r="A213" s="1"/>
      <c r="B213" s="1"/>
      <c r="C213" s="15"/>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22.5" customHeight="1">
      <c r="A215" s="1"/>
      <c r="B215" s="1" t="s">
        <v>71</v>
      </c>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c r="B216" s="374" t="s">
        <v>72</v>
      </c>
      <c r="C216" s="152"/>
      <c r="D216" s="152"/>
      <c r="E216" s="152"/>
      <c r="F216" s="152"/>
      <c r="G216" s="152"/>
      <c r="H216" s="152"/>
      <c r="I216" s="152"/>
      <c r="J216" s="152"/>
      <c r="K216" s="152"/>
      <c r="L216" s="152"/>
      <c r="M216" s="152"/>
      <c r="N216" s="152"/>
      <c r="O216" s="153"/>
      <c r="P216" s="375" t="s">
        <v>73</v>
      </c>
      <c r="Q216" s="376"/>
      <c r="R216" s="376"/>
      <c r="S216" s="376"/>
      <c r="T216" s="376"/>
      <c r="U216" s="377"/>
      <c r="V216" s="375" t="s">
        <v>138</v>
      </c>
      <c r="W216" s="376"/>
      <c r="X216" s="376"/>
      <c r="Y216" s="376"/>
      <c r="Z216" s="376"/>
      <c r="AA216" s="376"/>
      <c r="AB216" s="377"/>
    </row>
    <row r="217" spans="1:28" ht="22.5" customHeight="1">
      <c r="A217" s="1"/>
      <c r="B217" s="378" t="s">
        <v>74</v>
      </c>
      <c r="C217" s="379"/>
      <c r="D217" s="379"/>
      <c r="E217" s="152"/>
      <c r="F217" s="152"/>
      <c r="G217" s="152"/>
      <c r="H217" s="152"/>
      <c r="I217" s="152"/>
      <c r="J217" s="152"/>
      <c r="K217" s="152"/>
      <c r="L217" s="152"/>
      <c r="M217" s="152"/>
      <c r="N217" s="152"/>
      <c r="O217" s="153"/>
      <c r="P217" s="374"/>
      <c r="Q217" s="152"/>
      <c r="R217" s="152"/>
      <c r="S217" s="152"/>
      <c r="T217" s="152"/>
      <c r="U217" s="153"/>
      <c r="V217" s="374"/>
      <c r="W217" s="152"/>
      <c r="X217" s="152"/>
      <c r="Y217" s="152"/>
      <c r="Z217" s="152"/>
      <c r="AA217" s="152"/>
      <c r="AB217" s="153"/>
    </row>
    <row r="218" spans="1:28" ht="19.5" customHeight="1">
      <c r="A218" s="1"/>
      <c r="B218" s="1"/>
      <c r="C218" s="1"/>
      <c r="D218" s="1"/>
      <c r="E218" s="1"/>
      <c r="F218" s="1"/>
      <c r="G218" s="1"/>
      <c r="H218" s="1"/>
      <c r="I218" s="1"/>
      <c r="J218" s="1"/>
      <c r="K218" s="1"/>
      <c r="L218" s="1"/>
      <c r="M218" s="1"/>
      <c r="N218" s="1"/>
      <c r="O218" s="91">
        <v>4</v>
      </c>
      <c r="P218" s="1"/>
      <c r="Q218" s="1"/>
      <c r="R218" s="1"/>
      <c r="S218" s="1"/>
      <c r="T218" s="1"/>
      <c r="U218" s="1"/>
      <c r="V218" s="1"/>
      <c r="W218" s="1"/>
      <c r="X218" s="1"/>
      <c r="Y218" s="1"/>
      <c r="Z218" s="1"/>
      <c r="AA218" s="1"/>
      <c r="AB218" s="1"/>
    </row>
    <row r="219" spans="1:2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c r="A220" s="1"/>
      <c r="B220" s="31" t="s">
        <v>139</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24.95" customHeight="1">
      <c r="A221" s="1"/>
      <c r="B221" s="354"/>
      <c r="C221" s="356" t="s">
        <v>92</v>
      </c>
      <c r="D221" s="357"/>
      <c r="E221" s="357"/>
      <c r="F221" s="357"/>
      <c r="G221" s="357"/>
      <c r="H221" s="357"/>
      <c r="I221" s="357"/>
      <c r="J221" s="357"/>
      <c r="K221" s="357"/>
      <c r="L221" s="357"/>
      <c r="M221" s="358"/>
      <c r="N221" s="359" t="s">
        <v>140</v>
      </c>
      <c r="O221" s="359"/>
      <c r="P221" s="359"/>
      <c r="Q221" s="359"/>
      <c r="R221" s="359"/>
      <c r="S221" s="359"/>
      <c r="T221" s="359"/>
      <c r="U221" s="359"/>
      <c r="V221" s="359"/>
      <c r="W221" s="360"/>
      <c r="X221" s="361" t="s">
        <v>75</v>
      </c>
      <c r="Y221" s="359"/>
      <c r="Z221" s="359"/>
      <c r="AA221" s="359"/>
      <c r="AB221" s="360"/>
    </row>
    <row r="222" spans="1:28" ht="24.95" customHeight="1" thickBot="1">
      <c r="A222" s="1"/>
      <c r="B222" s="355"/>
      <c r="C222" s="362" t="s">
        <v>76</v>
      </c>
      <c r="D222" s="363"/>
      <c r="E222" s="363"/>
      <c r="F222" s="363"/>
      <c r="G222" s="363"/>
      <c r="H222" s="363"/>
      <c r="I222" s="363"/>
      <c r="J222" s="363"/>
      <c r="K222" s="363"/>
      <c r="L222" s="363"/>
      <c r="M222" s="364"/>
      <c r="N222" s="362" t="s">
        <v>149</v>
      </c>
      <c r="O222" s="363"/>
      <c r="P222" s="363"/>
      <c r="Q222" s="363"/>
      <c r="R222" s="363"/>
      <c r="S222" s="363"/>
      <c r="T222" s="363"/>
      <c r="U222" s="363"/>
      <c r="V222" s="363"/>
      <c r="W222" s="364"/>
      <c r="X222" s="362" t="s">
        <v>77</v>
      </c>
      <c r="Y222" s="363"/>
      <c r="Z222" s="363"/>
      <c r="AA222" s="363"/>
      <c r="AB222" s="364"/>
    </row>
    <row r="223" spans="1:28" ht="24.95" customHeight="1" thickTop="1">
      <c r="A223" s="1"/>
      <c r="B223" s="391">
        <v>1</v>
      </c>
      <c r="C223" s="392"/>
      <c r="D223" s="393"/>
      <c r="E223" s="393"/>
      <c r="F223" s="393"/>
      <c r="G223" s="393"/>
      <c r="H223" s="393"/>
      <c r="I223" s="393"/>
      <c r="J223" s="393"/>
      <c r="K223" s="393"/>
      <c r="L223" s="393"/>
      <c r="M223" s="394"/>
      <c r="N223" s="393"/>
      <c r="O223" s="393"/>
      <c r="P223" s="393"/>
      <c r="Q223" s="393"/>
      <c r="R223" s="393"/>
      <c r="S223" s="393"/>
      <c r="T223" s="393"/>
      <c r="U223" s="393"/>
      <c r="V223" s="393"/>
      <c r="W223" s="394"/>
      <c r="X223" s="392"/>
      <c r="Y223" s="393"/>
      <c r="Z223" s="393"/>
      <c r="AA223" s="393"/>
      <c r="AB223" s="394"/>
    </row>
    <row r="224" spans="1:28" ht="24.95" customHeight="1">
      <c r="A224" s="1"/>
      <c r="B224" s="381"/>
      <c r="C224" s="382" t="s">
        <v>78</v>
      </c>
      <c r="D224" s="383"/>
      <c r="E224" s="383"/>
      <c r="F224" s="383"/>
      <c r="G224" s="383"/>
      <c r="H224" s="383"/>
      <c r="I224" s="383"/>
      <c r="J224" s="383"/>
      <c r="K224" s="383"/>
      <c r="L224" s="383"/>
      <c r="M224" s="384"/>
      <c r="N224" s="385" t="s">
        <v>79</v>
      </c>
      <c r="O224" s="386"/>
      <c r="P224" s="386"/>
      <c r="Q224" s="386"/>
      <c r="R224" s="386"/>
      <c r="S224" s="386"/>
      <c r="T224" s="386"/>
      <c r="U224" s="386"/>
      <c r="V224" s="386"/>
      <c r="W224" s="387"/>
      <c r="X224" s="388" t="s">
        <v>80</v>
      </c>
      <c r="Y224" s="389"/>
      <c r="Z224" s="389"/>
      <c r="AA224" s="389"/>
      <c r="AB224" s="390"/>
    </row>
    <row r="225" spans="1:28" ht="24.95" customHeight="1">
      <c r="A225" s="1"/>
      <c r="B225" s="380">
        <v>2</v>
      </c>
      <c r="C225" s="361"/>
      <c r="D225" s="359"/>
      <c r="E225" s="359"/>
      <c r="F225" s="359"/>
      <c r="G225" s="359"/>
      <c r="H225" s="359"/>
      <c r="I225" s="359"/>
      <c r="J225" s="359"/>
      <c r="K225" s="359"/>
      <c r="L225" s="359"/>
      <c r="M225" s="360"/>
      <c r="N225" s="359"/>
      <c r="O225" s="359"/>
      <c r="P225" s="359"/>
      <c r="Q225" s="359"/>
      <c r="R225" s="359"/>
      <c r="S225" s="359"/>
      <c r="T225" s="359"/>
      <c r="U225" s="359"/>
      <c r="V225" s="359"/>
      <c r="W225" s="360"/>
      <c r="X225" s="361"/>
      <c r="Y225" s="359"/>
      <c r="Z225" s="359"/>
      <c r="AA225" s="359"/>
      <c r="AB225" s="360"/>
    </row>
    <row r="226" spans="1:28" ht="24.95" customHeight="1">
      <c r="A226" s="1"/>
      <c r="B226" s="381"/>
      <c r="C226" s="382" t="s">
        <v>78</v>
      </c>
      <c r="D226" s="383"/>
      <c r="E226" s="383"/>
      <c r="F226" s="383"/>
      <c r="G226" s="383"/>
      <c r="H226" s="383"/>
      <c r="I226" s="383"/>
      <c r="J226" s="383"/>
      <c r="K226" s="383"/>
      <c r="L226" s="383"/>
      <c r="M226" s="384"/>
      <c r="N226" s="385" t="s">
        <v>79</v>
      </c>
      <c r="O226" s="386"/>
      <c r="P226" s="386"/>
      <c r="Q226" s="386"/>
      <c r="R226" s="386"/>
      <c r="S226" s="386"/>
      <c r="T226" s="386"/>
      <c r="U226" s="386"/>
      <c r="V226" s="386"/>
      <c r="W226" s="387"/>
      <c r="X226" s="388" t="s">
        <v>80</v>
      </c>
      <c r="Y226" s="389"/>
      <c r="Z226" s="389"/>
      <c r="AA226" s="389"/>
      <c r="AB226" s="390"/>
    </row>
    <row r="227" spans="1:28" ht="24.95" customHeight="1">
      <c r="A227" s="1"/>
      <c r="B227" s="380">
        <v>3</v>
      </c>
      <c r="C227" s="361"/>
      <c r="D227" s="359"/>
      <c r="E227" s="359"/>
      <c r="F227" s="359"/>
      <c r="G227" s="359"/>
      <c r="H227" s="359"/>
      <c r="I227" s="359"/>
      <c r="J227" s="359"/>
      <c r="K227" s="359"/>
      <c r="L227" s="359"/>
      <c r="M227" s="360"/>
      <c r="N227" s="359"/>
      <c r="O227" s="359"/>
      <c r="P227" s="359"/>
      <c r="Q227" s="359"/>
      <c r="R227" s="359"/>
      <c r="S227" s="359"/>
      <c r="T227" s="359"/>
      <c r="U227" s="359"/>
      <c r="V227" s="359"/>
      <c r="W227" s="360"/>
      <c r="X227" s="361"/>
      <c r="Y227" s="359"/>
      <c r="Z227" s="359"/>
      <c r="AA227" s="359"/>
      <c r="AB227" s="360"/>
    </row>
    <row r="228" spans="1:28" ht="24.95" customHeight="1">
      <c r="A228" s="1"/>
      <c r="B228" s="381"/>
      <c r="C228" s="382" t="s">
        <v>78</v>
      </c>
      <c r="D228" s="383"/>
      <c r="E228" s="383"/>
      <c r="F228" s="383"/>
      <c r="G228" s="383"/>
      <c r="H228" s="383"/>
      <c r="I228" s="383"/>
      <c r="J228" s="383"/>
      <c r="K228" s="383"/>
      <c r="L228" s="383"/>
      <c r="M228" s="384"/>
      <c r="N228" s="385" t="s">
        <v>79</v>
      </c>
      <c r="O228" s="386"/>
      <c r="P228" s="386"/>
      <c r="Q228" s="386"/>
      <c r="R228" s="386"/>
      <c r="S228" s="386"/>
      <c r="T228" s="386"/>
      <c r="U228" s="386"/>
      <c r="V228" s="386"/>
      <c r="W228" s="387"/>
      <c r="X228" s="388" t="s">
        <v>80</v>
      </c>
      <c r="Y228" s="389"/>
      <c r="Z228" s="389"/>
      <c r="AA228" s="389"/>
      <c r="AB228" s="390"/>
    </row>
    <row r="229" spans="1:28" ht="24.95" customHeight="1">
      <c r="A229" s="1"/>
      <c r="B229" s="380">
        <v>4</v>
      </c>
      <c r="C229" s="361"/>
      <c r="D229" s="359"/>
      <c r="E229" s="359"/>
      <c r="F229" s="359"/>
      <c r="G229" s="359"/>
      <c r="H229" s="359"/>
      <c r="I229" s="359"/>
      <c r="J229" s="359"/>
      <c r="K229" s="359"/>
      <c r="L229" s="359"/>
      <c r="M229" s="360"/>
      <c r="N229" s="359"/>
      <c r="O229" s="359"/>
      <c r="P229" s="359"/>
      <c r="Q229" s="359"/>
      <c r="R229" s="359"/>
      <c r="S229" s="359"/>
      <c r="T229" s="359"/>
      <c r="U229" s="359"/>
      <c r="V229" s="359"/>
      <c r="W229" s="360"/>
      <c r="X229" s="361"/>
      <c r="Y229" s="359"/>
      <c r="Z229" s="359"/>
      <c r="AA229" s="359"/>
      <c r="AB229" s="360"/>
    </row>
    <row r="230" spans="1:28" ht="24.95" customHeight="1">
      <c r="A230" s="1"/>
      <c r="B230" s="381"/>
      <c r="C230" s="382" t="s">
        <v>78</v>
      </c>
      <c r="D230" s="383"/>
      <c r="E230" s="383"/>
      <c r="F230" s="383"/>
      <c r="G230" s="383"/>
      <c r="H230" s="383"/>
      <c r="I230" s="383"/>
      <c r="J230" s="383"/>
      <c r="K230" s="383"/>
      <c r="L230" s="383"/>
      <c r="M230" s="384"/>
      <c r="N230" s="385" t="s">
        <v>79</v>
      </c>
      <c r="O230" s="386"/>
      <c r="P230" s="386"/>
      <c r="Q230" s="386"/>
      <c r="R230" s="386"/>
      <c r="S230" s="386"/>
      <c r="T230" s="386"/>
      <c r="U230" s="386"/>
      <c r="V230" s="386"/>
      <c r="W230" s="387"/>
      <c r="X230" s="388" t="s">
        <v>80</v>
      </c>
      <c r="Y230" s="389"/>
      <c r="Z230" s="389"/>
      <c r="AA230" s="389"/>
      <c r="AB230" s="390"/>
    </row>
    <row r="231" spans="1:28" ht="24.95" customHeight="1">
      <c r="A231" s="1"/>
      <c r="B231" s="380">
        <v>5</v>
      </c>
      <c r="C231" s="361"/>
      <c r="D231" s="359"/>
      <c r="E231" s="359"/>
      <c r="F231" s="359"/>
      <c r="G231" s="359"/>
      <c r="H231" s="359"/>
      <c r="I231" s="359"/>
      <c r="J231" s="359"/>
      <c r="K231" s="359"/>
      <c r="L231" s="359"/>
      <c r="M231" s="360"/>
      <c r="N231" s="359"/>
      <c r="O231" s="359"/>
      <c r="P231" s="359"/>
      <c r="Q231" s="359"/>
      <c r="R231" s="359"/>
      <c r="S231" s="359"/>
      <c r="T231" s="359"/>
      <c r="U231" s="359"/>
      <c r="V231" s="359"/>
      <c r="W231" s="360"/>
      <c r="X231" s="361"/>
      <c r="Y231" s="359"/>
      <c r="Z231" s="359"/>
      <c r="AA231" s="359"/>
      <c r="AB231" s="360"/>
    </row>
    <row r="232" spans="1:28" ht="24.95" customHeight="1">
      <c r="A232" s="1"/>
      <c r="B232" s="381"/>
      <c r="C232" s="382" t="s">
        <v>78</v>
      </c>
      <c r="D232" s="383"/>
      <c r="E232" s="383"/>
      <c r="F232" s="383"/>
      <c r="G232" s="383"/>
      <c r="H232" s="383"/>
      <c r="I232" s="383"/>
      <c r="J232" s="383"/>
      <c r="K232" s="383"/>
      <c r="L232" s="383"/>
      <c r="M232" s="384"/>
      <c r="N232" s="385" t="s">
        <v>79</v>
      </c>
      <c r="O232" s="386"/>
      <c r="P232" s="386"/>
      <c r="Q232" s="386"/>
      <c r="R232" s="386"/>
      <c r="S232" s="386"/>
      <c r="T232" s="386"/>
      <c r="U232" s="386"/>
      <c r="V232" s="386"/>
      <c r="W232" s="387"/>
      <c r="X232" s="388" t="s">
        <v>80</v>
      </c>
      <c r="Y232" s="389"/>
      <c r="Z232" s="389"/>
      <c r="AA232" s="389"/>
      <c r="AB232" s="390"/>
    </row>
    <row r="233" spans="1:28" ht="24.95" customHeight="1">
      <c r="A233" s="1"/>
      <c r="B233" s="380">
        <v>6</v>
      </c>
      <c r="C233" s="361"/>
      <c r="D233" s="359"/>
      <c r="E233" s="359"/>
      <c r="F233" s="359"/>
      <c r="G233" s="359"/>
      <c r="H233" s="359"/>
      <c r="I233" s="359"/>
      <c r="J233" s="359"/>
      <c r="K233" s="359"/>
      <c r="L233" s="359"/>
      <c r="M233" s="360"/>
      <c r="N233" s="359"/>
      <c r="O233" s="359"/>
      <c r="P233" s="359"/>
      <c r="Q233" s="359"/>
      <c r="R233" s="359"/>
      <c r="S233" s="359"/>
      <c r="T233" s="359"/>
      <c r="U233" s="359"/>
      <c r="V233" s="359"/>
      <c r="W233" s="360"/>
      <c r="X233" s="361"/>
      <c r="Y233" s="359"/>
      <c r="Z233" s="359"/>
      <c r="AA233" s="359"/>
      <c r="AB233" s="360"/>
    </row>
    <row r="234" spans="1:28" ht="24.95" customHeight="1">
      <c r="A234" s="1"/>
      <c r="B234" s="381"/>
      <c r="C234" s="382" t="s">
        <v>78</v>
      </c>
      <c r="D234" s="383"/>
      <c r="E234" s="383"/>
      <c r="F234" s="383"/>
      <c r="G234" s="383"/>
      <c r="H234" s="383"/>
      <c r="I234" s="383"/>
      <c r="J234" s="383"/>
      <c r="K234" s="383"/>
      <c r="L234" s="383"/>
      <c r="M234" s="384"/>
      <c r="N234" s="385" t="s">
        <v>79</v>
      </c>
      <c r="O234" s="386"/>
      <c r="P234" s="386"/>
      <c r="Q234" s="386"/>
      <c r="R234" s="386"/>
      <c r="S234" s="386"/>
      <c r="T234" s="386"/>
      <c r="U234" s="386"/>
      <c r="V234" s="386"/>
      <c r="W234" s="387"/>
      <c r="X234" s="388" t="s">
        <v>80</v>
      </c>
      <c r="Y234" s="389"/>
      <c r="Z234" s="389"/>
      <c r="AA234" s="389"/>
      <c r="AB234" s="390"/>
    </row>
    <row r="235" spans="1:28" ht="24.95" customHeight="1">
      <c r="A235" s="1"/>
      <c r="B235" s="380">
        <v>7</v>
      </c>
      <c r="C235" s="361"/>
      <c r="D235" s="359"/>
      <c r="E235" s="359"/>
      <c r="F235" s="359"/>
      <c r="G235" s="359"/>
      <c r="H235" s="359"/>
      <c r="I235" s="359"/>
      <c r="J235" s="359"/>
      <c r="K235" s="359"/>
      <c r="L235" s="359"/>
      <c r="M235" s="360"/>
      <c r="N235" s="359"/>
      <c r="O235" s="359"/>
      <c r="P235" s="359"/>
      <c r="Q235" s="359"/>
      <c r="R235" s="359"/>
      <c r="S235" s="359"/>
      <c r="T235" s="359"/>
      <c r="U235" s="359"/>
      <c r="V235" s="359"/>
      <c r="W235" s="360"/>
      <c r="X235" s="361"/>
      <c r="Y235" s="359"/>
      <c r="Z235" s="359"/>
      <c r="AA235" s="359"/>
      <c r="AB235" s="360"/>
    </row>
    <row r="236" spans="1:28" ht="24.95" customHeight="1">
      <c r="A236" s="1"/>
      <c r="B236" s="381"/>
      <c r="C236" s="382" t="s">
        <v>78</v>
      </c>
      <c r="D236" s="383"/>
      <c r="E236" s="383"/>
      <c r="F236" s="383"/>
      <c r="G236" s="383"/>
      <c r="H236" s="383"/>
      <c r="I236" s="383"/>
      <c r="J236" s="383"/>
      <c r="K236" s="383"/>
      <c r="L236" s="383"/>
      <c r="M236" s="384"/>
      <c r="N236" s="385" t="s">
        <v>79</v>
      </c>
      <c r="O236" s="386"/>
      <c r="P236" s="386"/>
      <c r="Q236" s="386"/>
      <c r="R236" s="386"/>
      <c r="S236" s="386"/>
      <c r="T236" s="386"/>
      <c r="U236" s="386"/>
      <c r="V236" s="386"/>
      <c r="W236" s="387"/>
      <c r="X236" s="388" t="s">
        <v>80</v>
      </c>
      <c r="Y236" s="389"/>
      <c r="Z236" s="389"/>
      <c r="AA236" s="389"/>
      <c r="AB236" s="390"/>
    </row>
    <row r="237" spans="1:28" ht="24.95" customHeight="1">
      <c r="A237" s="1"/>
      <c r="B237" s="380">
        <v>8</v>
      </c>
      <c r="C237" s="361"/>
      <c r="D237" s="359"/>
      <c r="E237" s="359"/>
      <c r="F237" s="359"/>
      <c r="G237" s="359"/>
      <c r="H237" s="359"/>
      <c r="I237" s="359"/>
      <c r="J237" s="359"/>
      <c r="K237" s="359"/>
      <c r="L237" s="359"/>
      <c r="M237" s="360"/>
      <c r="N237" s="359"/>
      <c r="O237" s="359"/>
      <c r="P237" s="359"/>
      <c r="Q237" s="359"/>
      <c r="R237" s="359"/>
      <c r="S237" s="359"/>
      <c r="T237" s="359"/>
      <c r="U237" s="359"/>
      <c r="V237" s="359"/>
      <c r="W237" s="360"/>
      <c r="X237" s="361"/>
      <c r="Y237" s="359"/>
      <c r="Z237" s="359"/>
      <c r="AA237" s="359"/>
      <c r="AB237" s="360"/>
    </row>
    <row r="238" spans="1:28" ht="24.95" customHeight="1">
      <c r="A238" s="1"/>
      <c r="B238" s="381"/>
      <c r="C238" s="382" t="s">
        <v>78</v>
      </c>
      <c r="D238" s="383"/>
      <c r="E238" s="383"/>
      <c r="F238" s="383"/>
      <c r="G238" s="383"/>
      <c r="H238" s="383"/>
      <c r="I238" s="383"/>
      <c r="J238" s="383"/>
      <c r="K238" s="383"/>
      <c r="L238" s="383"/>
      <c r="M238" s="384"/>
      <c r="N238" s="385" t="s">
        <v>79</v>
      </c>
      <c r="O238" s="386"/>
      <c r="P238" s="386"/>
      <c r="Q238" s="386"/>
      <c r="R238" s="386"/>
      <c r="S238" s="386"/>
      <c r="T238" s="386"/>
      <c r="U238" s="386"/>
      <c r="V238" s="386"/>
      <c r="W238" s="387"/>
      <c r="X238" s="388" t="s">
        <v>80</v>
      </c>
      <c r="Y238" s="389"/>
      <c r="Z238" s="389"/>
      <c r="AA238" s="389"/>
      <c r="AB238" s="390"/>
    </row>
    <row r="239" spans="1:28" ht="24.95" customHeight="1">
      <c r="A239" s="1"/>
      <c r="B239" s="380">
        <v>9</v>
      </c>
      <c r="C239" s="361"/>
      <c r="D239" s="359"/>
      <c r="E239" s="359"/>
      <c r="F239" s="359"/>
      <c r="G239" s="359"/>
      <c r="H239" s="359"/>
      <c r="I239" s="359"/>
      <c r="J239" s="359"/>
      <c r="K239" s="359"/>
      <c r="L239" s="359"/>
      <c r="M239" s="360"/>
      <c r="N239" s="359"/>
      <c r="O239" s="359"/>
      <c r="P239" s="359"/>
      <c r="Q239" s="359"/>
      <c r="R239" s="359"/>
      <c r="S239" s="359"/>
      <c r="T239" s="359"/>
      <c r="U239" s="359"/>
      <c r="V239" s="359"/>
      <c r="W239" s="360"/>
      <c r="X239" s="361"/>
      <c r="Y239" s="359"/>
      <c r="Z239" s="359"/>
      <c r="AA239" s="359"/>
      <c r="AB239" s="360"/>
    </row>
    <row r="240" spans="1:28" ht="24.95" customHeight="1">
      <c r="A240" s="1"/>
      <c r="B240" s="381"/>
      <c r="C240" s="382" t="s">
        <v>78</v>
      </c>
      <c r="D240" s="383"/>
      <c r="E240" s="383"/>
      <c r="F240" s="383"/>
      <c r="G240" s="383"/>
      <c r="H240" s="383"/>
      <c r="I240" s="383"/>
      <c r="J240" s="383"/>
      <c r="K240" s="383"/>
      <c r="L240" s="383"/>
      <c r="M240" s="384"/>
      <c r="N240" s="385" t="s">
        <v>79</v>
      </c>
      <c r="O240" s="386"/>
      <c r="P240" s="386"/>
      <c r="Q240" s="386"/>
      <c r="R240" s="386"/>
      <c r="S240" s="386"/>
      <c r="T240" s="386"/>
      <c r="U240" s="386"/>
      <c r="V240" s="386"/>
      <c r="W240" s="387"/>
      <c r="X240" s="388" t="s">
        <v>80</v>
      </c>
      <c r="Y240" s="389"/>
      <c r="Z240" s="389"/>
      <c r="AA240" s="389"/>
      <c r="AB240" s="390"/>
    </row>
    <row r="241" spans="1:28" ht="24.95" customHeight="1">
      <c r="A241" s="1"/>
      <c r="B241" s="380">
        <v>10</v>
      </c>
      <c r="C241" s="361"/>
      <c r="D241" s="359"/>
      <c r="E241" s="359"/>
      <c r="F241" s="359"/>
      <c r="G241" s="359"/>
      <c r="H241" s="359"/>
      <c r="I241" s="359"/>
      <c r="J241" s="359"/>
      <c r="K241" s="359"/>
      <c r="L241" s="359"/>
      <c r="M241" s="360"/>
      <c r="N241" s="359"/>
      <c r="O241" s="359"/>
      <c r="P241" s="359"/>
      <c r="Q241" s="359"/>
      <c r="R241" s="359"/>
      <c r="S241" s="359"/>
      <c r="T241" s="359"/>
      <c r="U241" s="359"/>
      <c r="V241" s="359"/>
      <c r="W241" s="360"/>
      <c r="X241" s="361"/>
      <c r="Y241" s="359"/>
      <c r="Z241" s="359"/>
      <c r="AA241" s="359"/>
      <c r="AB241" s="360"/>
    </row>
    <row r="242" spans="1:28" ht="24.95" customHeight="1">
      <c r="A242" s="1"/>
      <c r="B242" s="381"/>
      <c r="C242" s="382" t="s">
        <v>78</v>
      </c>
      <c r="D242" s="383"/>
      <c r="E242" s="383"/>
      <c r="F242" s="383"/>
      <c r="G242" s="383"/>
      <c r="H242" s="383"/>
      <c r="I242" s="383"/>
      <c r="J242" s="383"/>
      <c r="K242" s="383"/>
      <c r="L242" s="383"/>
      <c r="M242" s="384"/>
      <c r="N242" s="385" t="s">
        <v>79</v>
      </c>
      <c r="O242" s="386"/>
      <c r="P242" s="386"/>
      <c r="Q242" s="386"/>
      <c r="R242" s="386"/>
      <c r="S242" s="386"/>
      <c r="T242" s="386"/>
      <c r="U242" s="386"/>
      <c r="V242" s="386"/>
      <c r="W242" s="387"/>
      <c r="X242" s="388" t="s">
        <v>80</v>
      </c>
      <c r="Y242" s="389"/>
      <c r="Z242" s="389"/>
      <c r="AA242" s="389"/>
      <c r="AB242" s="390"/>
    </row>
    <row r="243" spans="1:28" ht="24.95" customHeight="1">
      <c r="A243" s="1"/>
      <c r="B243" s="380">
        <v>11</v>
      </c>
      <c r="C243" s="361"/>
      <c r="D243" s="359"/>
      <c r="E243" s="359"/>
      <c r="F243" s="359"/>
      <c r="G243" s="359"/>
      <c r="H243" s="359"/>
      <c r="I243" s="359"/>
      <c r="J243" s="359"/>
      <c r="K243" s="359"/>
      <c r="L243" s="359"/>
      <c r="M243" s="360"/>
      <c r="N243" s="359"/>
      <c r="O243" s="359"/>
      <c r="P243" s="359"/>
      <c r="Q243" s="359"/>
      <c r="R243" s="359"/>
      <c r="S243" s="359"/>
      <c r="T243" s="359"/>
      <c r="U243" s="359"/>
      <c r="V243" s="359"/>
      <c r="W243" s="360"/>
      <c r="X243" s="361"/>
      <c r="Y243" s="359"/>
      <c r="Z243" s="359"/>
      <c r="AA243" s="359"/>
      <c r="AB243" s="360"/>
    </row>
    <row r="244" spans="1:28" ht="24.95" customHeight="1">
      <c r="A244" s="1"/>
      <c r="B244" s="381"/>
      <c r="C244" s="382" t="s">
        <v>78</v>
      </c>
      <c r="D244" s="383"/>
      <c r="E244" s="383"/>
      <c r="F244" s="383"/>
      <c r="G244" s="383"/>
      <c r="H244" s="383"/>
      <c r="I244" s="383"/>
      <c r="J244" s="383"/>
      <c r="K244" s="383"/>
      <c r="L244" s="383"/>
      <c r="M244" s="384"/>
      <c r="N244" s="385" t="s">
        <v>79</v>
      </c>
      <c r="O244" s="386"/>
      <c r="P244" s="386"/>
      <c r="Q244" s="386"/>
      <c r="R244" s="386"/>
      <c r="S244" s="386"/>
      <c r="T244" s="386"/>
      <c r="U244" s="386"/>
      <c r="V244" s="386"/>
      <c r="W244" s="387"/>
      <c r="X244" s="388" t="s">
        <v>80</v>
      </c>
      <c r="Y244" s="389"/>
      <c r="Z244" s="389"/>
      <c r="AA244" s="389"/>
      <c r="AB244" s="390"/>
    </row>
    <row r="245" spans="1:28" ht="24.95" customHeight="1">
      <c r="A245" s="1"/>
      <c r="B245" s="380">
        <v>12</v>
      </c>
      <c r="C245" s="361"/>
      <c r="D245" s="359"/>
      <c r="E245" s="359"/>
      <c r="F245" s="359"/>
      <c r="G245" s="359"/>
      <c r="H245" s="359"/>
      <c r="I245" s="359"/>
      <c r="J245" s="359"/>
      <c r="K245" s="359"/>
      <c r="L245" s="359"/>
      <c r="M245" s="360"/>
      <c r="N245" s="359"/>
      <c r="O245" s="359"/>
      <c r="P245" s="359"/>
      <c r="Q245" s="359"/>
      <c r="R245" s="359"/>
      <c r="S245" s="359"/>
      <c r="T245" s="359"/>
      <c r="U245" s="359"/>
      <c r="V245" s="359"/>
      <c r="W245" s="360"/>
      <c r="X245" s="361"/>
      <c r="Y245" s="359"/>
      <c r="Z245" s="359"/>
      <c r="AA245" s="359"/>
      <c r="AB245" s="360"/>
    </row>
    <row r="246" spans="1:28" ht="24.95" customHeight="1">
      <c r="A246" s="1"/>
      <c r="B246" s="381"/>
      <c r="C246" s="382" t="s">
        <v>78</v>
      </c>
      <c r="D246" s="383"/>
      <c r="E246" s="383"/>
      <c r="F246" s="383"/>
      <c r="G246" s="383"/>
      <c r="H246" s="383"/>
      <c r="I246" s="383"/>
      <c r="J246" s="383"/>
      <c r="K246" s="383"/>
      <c r="L246" s="383"/>
      <c r="M246" s="384"/>
      <c r="N246" s="385" t="s">
        <v>79</v>
      </c>
      <c r="O246" s="386"/>
      <c r="P246" s="386"/>
      <c r="Q246" s="386"/>
      <c r="R246" s="386"/>
      <c r="S246" s="386"/>
      <c r="T246" s="386"/>
      <c r="U246" s="386"/>
      <c r="V246" s="386"/>
      <c r="W246" s="387"/>
      <c r="X246" s="388" t="s">
        <v>80</v>
      </c>
      <c r="Y246" s="389"/>
      <c r="Z246" s="389"/>
      <c r="AA246" s="389"/>
      <c r="AB246" s="390"/>
    </row>
    <row r="247" spans="1:28" ht="24.95" customHeight="1">
      <c r="A247" s="1"/>
      <c r="B247" s="380">
        <v>13</v>
      </c>
      <c r="C247" s="361"/>
      <c r="D247" s="359"/>
      <c r="E247" s="359"/>
      <c r="F247" s="359"/>
      <c r="G247" s="359"/>
      <c r="H247" s="359"/>
      <c r="I247" s="359"/>
      <c r="J247" s="359"/>
      <c r="K247" s="359"/>
      <c r="L247" s="359"/>
      <c r="M247" s="360"/>
      <c r="N247" s="359"/>
      <c r="O247" s="359"/>
      <c r="P247" s="359"/>
      <c r="Q247" s="359"/>
      <c r="R247" s="359"/>
      <c r="S247" s="359"/>
      <c r="T247" s="359"/>
      <c r="U247" s="359"/>
      <c r="V247" s="359"/>
      <c r="W247" s="360"/>
      <c r="X247" s="361"/>
      <c r="Y247" s="359"/>
      <c r="Z247" s="359"/>
      <c r="AA247" s="359"/>
      <c r="AB247" s="360"/>
    </row>
    <row r="248" spans="1:28" ht="24.95" customHeight="1">
      <c r="A248" s="1"/>
      <c r="B248" s="381"/>
      <c r="C248" s="382" t="s">
        <v>78</v>
      </c>
      <c r="D248" s="383"/>
      <c r="E248" s="383"/>
      <c r="F248" s="383"/>
      <c r="G248" s="383"/>
      <c r="H248" s="383"/>
      <c r="I248" s="383"/>
      <c r="J248" s="383"/>
      <c r="K248" s="383"/>
      <c r="L248" s="383"/>
      <c r="M248" s="384"/>
      <c r="N248" s="385" t="s">
        <v>79</v>
      </c>
      <c r="O248" s="386"/>
      <c r="P248" s="386"/>
      <c r="Q248" s="386"/>
      <c r="R248" s="386"/>
      <c r="S248" s="386"/>
      <c r="T248" s="386"/>
      <c r="U248" s="386"/>
      <c r="V248" s="386"/>
      <c r="W248" s="387"/>
      <c r="X248" s="388" t="s">
        <v>80</v>
      </c>
      <c r="Y248" s="389"/>
      <c r="Z248" s="389"/>
      <c r="AA248" s="389"/>
      <c r="AB248" s="390"/>
    </row>
    <row r="249" spans="1:28" ht="24.95" customHeight="1">
      <c r="A249" s="1"/>
      <c r="B249" s="380">
        <v>14</v>
      </c>
      <c r="C249" s="361"/>
      <c r="D249" s="359"/>
      <c r="E249" s="359"/>
      <c r="F249" s="359"/>
      <c r="G249" s="359"/>
      <c r="H249" s="359"/>
      <c r="I249" s="359"/>
      <c r="J249" s="359"/>
      <c r="K249" s="359"/>
      <c r="L249" s="359"/>
      <c r="M249" s="360"/>
      <c r="N249" s="359"/>
      <c r="O249" s="359"/>
      <c r="P249" s="359"/>
      <c r="Q249" s="359"/>
      <c r="R249" s="359"/>
      <c r="S249" s="359"/>
      <c r="T249" s="359"/>
      <c r="U249" s="359"/>
      <c r="V249" s="359"/>
      <c r="W249" s="360"/>
      <c r="X249" s="361"/>
      <c r="Y249" s="359"/>
      <c r="Z249" s="359"/>
      <c r="AA249" s="359"/>
      <c r="AB249" s="360"/>
    </row>
    <row r="250" spans="1:28" ht="24.95" customHeight="1">
      <c r="A250" s="1"/>
      <c r="B250" s="381"/>
      <c r="C250" s="382" t="s">
        <v>78</v>
      </c>
      <c r="D250" s="383"/>
      <c r="E250" s="383"/>
      <c r="F250" s="383"/>
      <c r="G250" s="383"/>
      <c r="H250" s="383"/>
      <c r="I250" s="383"/>
      <c r="J250" s="383"/>
      <c r="K250" s="383"/>
      <c r="L250" s="383"/>
      <c r="M250" s="384"/>
      <c r="N250" s="385" t="s">
        <v>79</v>
      </c>
      <c r="O250" s="386"/>
      <c r="P250" s="386"/>
      <c r="Q250" s="386"/>
      <c r="R250" s="386"/>
      <c r="S250" s="386"/>
      <c r="T250" s="386"/>
      <c r="U250" s="386"/>
      <c r="V250" s="386"/>
      <c r="W250" s="387"/>
      <c r="X250" s="388" t="s">
        <v>80</v>
      </c>
      <c r="Y250" s="389"/>
      <c r="Z250" s="389"/>
      <c r="AA250" s="389"/>
      <c r="AB250" s="390"/>
    </row>
    <row r="251" spans="1:28" ht="24.95" customHeight="1">
      <c r="A251" s="1"/>
      <c r="B251" s="380">
        <v>15</v>
      </c>
      <c r="C251" s="361"/>
      <c r="D251" s="359"/>
      <c r="E251" s="359"/>
      <c r="F251" s="359"/>
      <c r="G251" s="359"/>
      <c r="H251" s="359"/>
      <c r="I251" s="359"/>
      <c r="J251" s="359"/>
      <c r="K251" s="359"/>
      <c r="L251" s="359"/>
      <c r="M251" s="360"/>
      <c r="N251" s="359"/>
      <c r="O251" s="359"/>
      <c r="P251" s="359"/>
      <c r="Q251" s="359"/>
      <c r="R251" s="359"/>
      <c r="S251" s="359"/>
      <c r="T251" s="359"/>
      <c r="U251" s="359"/>
      <c r="V251" s="359"/>
      <c r="W251" s="360"/>
      <c r="X251" s="361"/>
      <c r="Y251" s="359"/>
      <c r="Z251" s="359"/>
      <c r="AA251" s="359"/>
      <c r="AB251" s="360"/>
    </row>
    <row r="252" spans="1:28" ht="24.95" customHeight="1">
      <c r="A252" s="1"/>
      <c r="B252" s="381"/>
      <c r="C252" s="382" t="s">
        <v>78</v>
      </c>
      <c r="D252" s="383"/>
      <c r="E252" s="383"/>
      <c r="F252" s="383"/>
      <c r="G252" s="383"/>
      <c r="H252" s="383"/>
      <c r="I252" s="383"/>
      <c r="J252" s="383"/>
      <c r="K252" s="383"/>
      <c r="L252" s="383"/>
      <c r="M252" s="384"/>
      <c r="N252" s="385" t="s">
        <v>79</v>
      </c>
      <c r="O252" s="386"/>
      <c r="P252" s="386"/>
      <c r="Q252" s="386"/>
      <c r="R252" s="386"/>
      <c r="S252" s="386"/>
      <c r="T252" s="386"/>
      <c r="U252" s="386"/>
      <c r="V252" s="386"/>
      <c r="W252" s="387"/>
      <c r="X252" s="388" t="s">
        <v>80</v>
      </c>
      <c r="Y252" s="389"/>
      <c r="Z252" s="389"/>
      <c r="AA252" s="389"/>
      <c r="AB252" s="390"/>
    </row>
    <row r="253" spans="1:28" ht="24.95" customHeight="1">
      <c r="A253" s="1"/>
      <c r="B253" s="380">
        <v>16</v>
      </c>
      <c r="C253" s="361"/>
      <c r="D253" s="359"/>
      <c r="E253" s="359"/>
      <c r="F253" s="359"/>
      <c r="G253" s="359"/>
      <c r="H253" s="359"/>
      <c r="I253" s="359"/>
      <c r="J253" s="359"/>
      <c r="K253" s="359"/>
      <c r="L253" s="359"/>
      <c r="M253" s="360"/>
      <c r="N253" s="359"/>
      <c r="O253" s="359"/>
      <c r="P253" s="359"/>
      <c r="Q253" s="359"/>
      <c r="R253" s="359"/>
      <c r="S253" s="359"/>
      <c r="T253" s="359"/>
      <c r="U253" s="359"/>
      <c r="V253" s="359"/>
      <c r="W253" s="360"/>
      <c r="X253" s="361"/>
      <c r="Y253" s="359"/>
      <c r="Z253" s="359"/>
      <c r="AA253" s="359"/>
      <c r="AB253" s="360"/>
    </row>
    <row r="254" spans="1:28" ht="24.95" customHeight="1">
      <c r="A254" s="1"/>
      <c r="B254" s="381"/>
      <c r="C254" s="382" t="s">
        <v>78</v>
      </c>
      <c r="D254" s="383"/>
      <c r="E254" s="383"/>
      <c r="F254" s="383"/>
      <c r="G254" s="383"/>
      <c r="H254" s="383"/>
      <c r="I254" s="383"/>
      <c r="J254" s="383"/>
      <c r="K254" s="383"/>
      <c r="L254" s="383"/>
      <c r="M254" s="384"/>
      <c r="N254" s="385" t="s">
        <v>79</v>
      </c>
      <c r="O254" s="386"/>
      <c r="P254" s="386"/>
      <c r="Q254" s="386"/>
      <c r="R254" s="386"/>
      <c r="S254" s="386"/>
      <c r="T254" s="386"/>
      <c r="U254" s="386"/>
      <c r="V254" s="386"/>
      <c r="W254" s="387"/>
      <c r="X254" s="388" t="s">
        <v>80</v>
      </c>
      <c r="Y254" s="389"/>
      <c r="Z254" s="389"/>
      <c r="AA254" s="389"/>
      <c r="AB254" s="390"/>
    </row>
    <row r="255" spans="1:28" ht="24.75" customHeight="1">
      <c r="A255" s="1"/>
      <c r="B255" s="380">
        <v>17</v>
      </c>
      <c r="C255" s="361"/>
      <c r="D255" s="359"/>
      <c r="E255" s="359"/>
      <c r="F255" s="359"/>
      <c r="G255" s="359"/>
      <c r="H255" s="359"/>
      <c r="I255" s="359"/>
      <c r="J255" s="359"/>
      <c r="K255" s="359"/>
      <c r="L255" s="359"/>
      <c r="M255" s="360"/>
      <c r="N255" s="359"/>
      <c r="O255" s="359"/>
      <c r="P255" s="359"/>
      <c r="Q255" s="359"/>
      <c r="R255" s="359"/>
      <c r="S255" s="359"/>
      <c r="T255" s="359"/>
      <c r="U255" s="359"/>
      <c r="V255" s="359"/>
      <c r="W255" s="360"/>
      <c r="X255" s="361"/>
      <c r="Y255" s="359"/>
      <c r="Z255" s="359"/>
      <c r="AA255" s="359"/>
      <c r="AB255" s="360"/>
    </row>
    <row r="256" spans="1:28" ht="24.75" customHeight="1">
      <c r="A256" s="1"/>
      <c r="B256" s="381"/>
      <c r="C256" s="382" t="s">
        <v>78</v>
      </c>
      <c r="D256" s="383"/>
      <c r="E256" s="383"/>
      <c r="F256" s="383"/>
      <c r="G256" s="383"/>
      <c r="H256" s="383"/>
      <c r="I256" s="383"/>
      <c r="J256" s="383"/>
      <c r="K256" s="383"/>
      <c r="L256" s="383"/>
      <c r="M256" s="384"/>
      <c r="N256" s="385" t="s">
        <v>79</v>
      </c>
      <c r="O256" s="386"/>
      <c r="P256" s="386"/>
      <c r="Q256" s="386"/>
      <c r="R256" s="386"/>
      <c r="S256" s="386"/>
      <c r="T256" s="386"/>
      <c r="U256" s="386"/>
      <c r="V256" s="386"/>
      <c r="W256" s="387"/>
      <c r="X256" s="388" t="s">
        <v>80</v>
      </c>
      <c r="Y256" s="389"/>
      <c r="Z256" s="389"/>
      <c r="AA256" s="389"/>
      <c r="AB256" s="390"/>
    </row>
    <row r="257" spans="1:28" ht="24.75" customHeight="1">
      <c r="A257" s="1"/>
      <c r="B257" s="380">
        <v>18</v>
      </c>
      <c r="C257" s="361"/>
      <c r="D257" s="359"/>
      <c r="E257" s="359"/>
      <c r="F257" s="359"/>
      <c r="G257" s="359"/>
      <c r="H257" s="359"/>
      <c r="I257" s="359"/>
      <c r="J257" s="359"/>
      <c r="K257" s="359"/>
      <c r="L257" s="359"/>
      <c r="M257" s="360"/>
      <c r="N257" s="359"/>
      <c r="O257" s="359"/>
      <c r="P257" s="359"/>
      <c r="Q257" s="359"/>
      <c r="R257" s="359"/>
      <c r="S257" s="359"/>
      <c r="T257" s="359"/>
      <c r="U257" s="359"/>
      <c r="V257" s="359"/>
      <c r="W257" s="360"/>
      <c r="X257" s="361"/>
      <c r="Y257" s="359"/>
      <c r="Z257" s="359"/>
      <c r="AA257" s="359"/>
      <c r="AB257" s="360"/>
    </row>
    <row r="258" spans="1:28" ht="24.75" customHeight="1">
      <c r="A258" s="1"/>
      <c r="B258" s="381"/>
      <c r="C258" s="382" t="s">
        <v>78</v>
      </c>
      <c r="D258" s="383"/>
      <c r="E258" s="383"/>
      <c r="F258" s="383"/>
      <c r="G258" s="383"/>
      <c r="H258" s="383"/>
      <c r="I258" s="383"/>
      <c r="J258" s="383"/>
      <c r="K258" s="383"/>
      <c r="L258" s="383"/>
      <c r="M258" s="384"/>
      <c r="N258" s="385" t="s">
        <v>79</v>
      </c>
      <c r="O258" s="386"/>
      <c r="P258" s="386"/>
      <c r="Q258" s="386"/>
      <c r="R258" s="386"/>
      <c r="S258" s="386"/>
      <c r="T258" s="386"/>
      <c r="U258" s="386"/>
      <c r="V258" s="386"/>
      <c r="W258" s="387"/>
      <c r="X258" s="388" t="s">
        <v>80</v>
      </c>
      <c r="Y258" s="389"/>
      <c r="Z258" s="389"/>
      <c r="AA258" s="389"/>
      <c r="AB258" s="390"/>
    </row>
    <row r="259" spans="1:28" ht="18" customHeight="1">
      <c r="O259" s="125">
        <v>5</v>
      </c>
    </row>
  </sheetData>
  <sheetProtection formatCells="0"/>
  <mergeCells count="373">
    <mergeCell ref="B257:B258"/>
    <mergeCell ref="C257:M257"/>
    <mergeCell ref="N257:W257"/>
    <mergeCell ref="X257:AB257"/>
    <mergeCell ref="C258:M258"/>
    <mergeCell ref="N258:W258"/>
    <mergeCell ref="X258:AB258"/>
    <mergeCell ref="B255:B256"/>
    <mergeCell ref="C255:M255"/>
    <mergeCell ref="N255:W255"/>
    <mergeCell ref="X255:AB255"/>
    <mergeCell ref="C256:M256"/>
    <mergeCell ref="N256:W256"/>
    <mergeCell ref="X256:AB256"/>
    <mergeCell ref="B253:B254"/>
    <mergeCell ref="C253:M253"/>
    <mergeCell ref="N253:W253"/>
    <mergeCell ref="X253:AB253"/>
    <mergeCell ref="C254:M254"/>
    <mergeCell ref="N254:W254"/>
    <mergeCell ref="X254:AB254"/>
    <mergeCell ref="B251:B252"/>
    <mergeCell ref="C251:M251"/>
    <mergeCell ref="N251:W251"/>
    <mergeCell ref="X251:AB251"/>
    <mergeCell ref="C252:M252"/>
    <mergeCell ref="N252:W252"/>
    <mergeCell ref="X252:AB252"/>
    <mergeCell ref="B249:B250"/>
    <mergeCell ref="C249:M249"/>
    <mergeCell ref="N249:W249"/>
    <mergeCell ref="X249:AB249"/>
    <mergeCell ref="C250:M250"/>
    <mergeCell ref="N250:W250"/>
    <mergeCell ref="X250:AB250"/>
    <mergeCell ref="B247:B248"/>
    <mergeCell ref="C247:M247"/>
    <mergeCell ref="N247:W247"/>
    <mergeCell ref="X247:AB247"/>
    <mergeCell ref="C248:M248"/>
    <mergeCell ref="N248:W248"/>
    <mergeCell ref="X248:AB248"/>
    <mergeCell ref="B245:B246"/>
    <mergeCell ref="C245:M245"/>
    <mergeCell ref="N245:W245"/>
    <mergeCell ref="X245:AB245"/>
    <mergeCell ref="C246:M246"/>
    <mergeCell ref="N246:W246"/>
    <mergeCell ref="X246:AB246"/>
    <mergeCell ref="B243:B244"/>
    <mergeCell ref="C243:M243"/>
    <mergeCell ref="N243:W243"/>
    <mergeCell ref="X243:AB243"/>
    <mergeCell ref="C244:M244"/>
    <mergeCell ref="N244:W244"/>
    <mergeCell ref="X244:AB244"/>
    <mergeCell ref="B241:B242"/>
    <mergeCell ref="C241:M241"/>
    <mergeCell ref="N241:W241"/>
    <mergeCell ref="X241:AB241"/>
    <mergeCell ref="C242:M242"/>
    <mergeCell ref="N242:W242"/>
    <mergeCell ref="X242:AB242"/>
    <mergeCell ref="B239:B240"/>
    <mergeCell ref="C239:M239"/>
    <mergeCell ref="N239:W239"/>
    <mergeCell ref="X239:AB239"/>
    <mergeCell ref="C240:M240"/>
    <mergeCell ref="N240:W240"/>
    <mergeCell ref="X240:AB240"/>
    <mergeCell ref="B237:B238"/>
    <mergeCell ref="C237:M237"/>
    <mergeCell ref="N237:W237"/>
    <mergeCell ref="X237:AB237"/>
    <mergeCell ref="C238:M238"/>
    <mergeCell ref="N238:W238"/>
    <mergeCell ref="X238:AB238"/>
    <mergeCell ref="B235:B236"/>
    <mergeCell ref="C235:M235"/>
    <mergeCell ref="N235:W235"/>
    <mergeCell ref="X235:AB235"/>
    <mergeCell ref="C236:M236"/>
    <mergeCell ref="N236:W236"/>
    <mergeCell ref="X236:AB236"/>
    <mergeCell ref="B233:B234"/>
    <mergeCell ref="C233:M233"/>
    <mergeCell ref="N233:W233"/>
    <mergeCell ref="X233:AB233"/>
    <mergeCell ref="C234:M234"/>
    <mergeCell ref="N234:W234"/>
    <mergeCell ref="X234:AB234"/>
    <mergeCell ref="B231:B232"/>
    <mergeCell ref="C231:M231"/>
    <mergeCell ref="N231:W231"/>
    <mergeCell ref="X231:AB231"/>
    <mergeCell ref="C232:M232"/>
    <mergeCell ref="N232:W232"/>
    <mergeCell ref="X232:AB232"/>
    <mergeCell ref="B229:B230"/>
    <mergeCell ref="C229:M229"/>
    <mergeCell ref="N229:W229"/>
    <mergeCell ref="X229:AB229"/>
    <mergeCell ref="C230:M230"/>
    <mergeCell ref="N230:W230"/>
    <mergeCell ref="X230:AB230"/>
    <mergeCell ref="B227:B228"/>
    <mergeCell ref="C227:M227"/>
    <mergeCell ref="N227:W227"/>
    <mergeCell ref="X227:AB227"/>
    <mergeCell ref="C228:M228"/>
    <mergeCell ref="N228:W228"/>
    <mergeCell ref="X228:AB228"/>
    <mergeCell ref="B225:B226"/>
    <mergeCell ref="C225:M225"/>
    <mergeCell ref="N225:W225"/>
    <mergeCell ref="X225:AB225"/>
    <mergeCell ref="C226:M226"/>
    <mergeCell ref="N226:W226"/>
    <mergeCell ref="X226:AB226"/>
    <mergeCell ref="B223:B224"/>
    <mergeCell ref="C223:M223"/>
    <mergeCell ref="N223:W223"/>
    <mergeCell ref="X223:AB223"/>
    <mergeCell ref="C224:M224"/>
    <mergeCell ref="N224:W224"/>
    <mergeCell ref="X224:AB224"/>
    <mergeCell ref="B221:B222"/>
    <mergeCell ref="C221:M221"/>
    <mergeCell ref="N221:W221"/>
    <mergeCell ref="X221:AB221"/>
    <mergeCell ref="C222:M222"/>
    <mergeCell ref="N222:W222"/>
    <mergeCell ref="X222:AB222"/>
    <mergeCell ref="B203:AB212"/>
    <mergeCell ref="B216:O216"/>
    <mergeCell ref="P216:U216"/>
    <mergeCell ref="V216:AB216"/>
    <mergeCell ref="B217:D217"/>
    <mergeCell ref="E217:O217"/>
    <mergeCell ref="P217:U217"/>
    <mergeCell ref="V217:AB217"/>
    <mergeCell ref="Y194:AB195"/>
    <mergeCell ref="E195:F195"/>
    <mergeCell ref="H195:I195"/>
    <mergeCell ref="C196:I196"/>
    <mergeCell ref="J196:N196"/>
    <mergeCell ref="O196:S196"/>
    <mergeCell ref="T196:X196"/>
    <mergeCell ref="Y196:AB196"/>
    <mergeCell ref="C192:I192"/>
    <mergeCell ref="J192:N192"/>
    <mergeCell ref="O192:S192"/>
    <mergeCell ref="T192:X192"/>
    <mergeCell ref="Y192:AB192"/>
    <mergeCell ref="C194:G194"/>
    <mergeCell ref="H194:I194"/>
    <mergeCell ref="J194:N195"/>
    <mergeCell ref="O194:S195"/>
    <mergeCell ref="T194:X195"/>
    <mergeCell ref="C190:G190"/>
    <mergeCell ref="H190:I190"/>
    <mergeCell ref="J190:N191"/>
    <mergeCell ref="O190:S191"/>
    <mergeCell ref="T190:X191"/>
    <mergeCell ref="Y190:AB191"/>
    <mergeCell ref="E191:F191"/>
    <mergeCell ref="H191:I191"/>
    <mergeCell ref="C179:G179"/>
    <mergeCell ref="H179:J179"/>
    <mergeCell ref="K179:M179"/>
    <mergeCell ref="N179:P179"/>
    <mergeCell ref="Q179:R179"/>
    <mergeCell ref="S179:AB179"/>
    <mergeCell ref="C178:G178"/>
    <mergeCell ref="H178:J178"/>
    <mergeCell ref="K178:M178"/>
    <mergeCell ref="N178:P178"/>
    <mergeCell ref="Q178:R178"/>
    <mergeCell ref="S178:AB178"/>
    <mergeCell ref="C177:G177"/>
    <mergeCell ref="H177:J177"/>
    <mergeCell ref="K177:M177"/>
    <mergeCell ref="N177:P177"/>
    <mergeCell ref="Q177:R177"/>
    <mergeCell ref="S177:AB177"/>
    <mergeCell ref="C176:G176"/>
    <mergeCell ref="H176:J176"/>
    <mergeCell ref="K176:M176"/>
    <mergeCell ref="N176:P176"/>
    <mergeCell ref="Q176:R176"/>
    <mergeCell ref="S176:AB176"/>
    <mergeCell ref="C175:G175"/>
    <mergeCell ref="H175:J175"/>
    <mergeCell ref="K175:M175"/>
    <mergeCell ref="N175:P175"/>
    <mergeCell ref="Q175:R175"/>
    <mergeCell ref="S175:AB175"/>
    <mergeCell ref="C174:G174"/>
    <mergeCell ref="H174:J174"/>
    <mergeCell ref="K174:M174"/>
    <mergeCell ref="N174:P174"/>
    <mergeCell ref="Q174:R174"/>
    <mergeCell ref="S174:AB174"/>
    <mergeCell ref="C173:G173"/>
    <mergeCell ref="H173:J173"/>
    <mergeCell ref="K173:M173"/>
    <mergeCell ref="N173:P173"/>
    <mergeCell ref="Q173:R173"/>
    <mergeCell ref="S173:AB173"/>
    <mergeCell ref="C172:G172"/>
    <mergeCell ref="H172:J172"/>
    <mergeCell ref="K172:M172"/>
    <mergeCell ref="N172:P172"/>
    <mergeCell ref="Q172:R172"/>
    <mergeCell ref="S172:AB172"/>
    <mergeCell ref="C171:G171"/>
    <mergeCell ref="H171:J171"/>
    <mergeCell ref="K171:M171"/>
    <mergeCell ref="N171:P171"/>
    <mergeCell ref="Q171:R171"/>
    <mergeCell ref="S171:AB171"/>
    <mergeCell ref="Q170:R170"/>
    <mergeCell ref="S170:AB170"/>
    <mergeCell ref="Q168:R168"/>
    <mergeCell ref="S168:AB168"/>
    <mergeCell ref="D169:G169"/>
    <mergeCell ref="H169:J169"/>
    <mergeCell ref="K169:M169"/>
    <mergeCell ref="N169:P169"/>
    <mergeCell ref="Q169:R169"/>
    <mergeCell ref="S169:AB169"/>
    <mergeCell ref="S162:AB163"/>
    <mergeCell ref="C163:D163"/>
    <mergeCell ref="F163:G163"/>
    <mergeCell ref="S166:AB166"/>
    <mergeCell ref="D167:G167"/>
    <mergeCell ref="H167:J167"/>
    <mergeCell ref="K167:M167"/>
    <mergeCell ref="N167:P167"/>
    <mergeCell ref="Q167:R167"/>
    <mergeCell ref="S167:AB167"/>
    <mergeCell ref="C166:C170"/>
    <mergeCell ref="D166:G166"/>
    <mergeCell ref="H166:J166"/>
    <mergeCell ref="K166:M166"/>
    <mergeCell ref="N166:P166"/>
    <mergeCell ref="Q166:R166"/>
    <mergeCell ref="D168:G168"/>
    <mergeCell ref="H168:J168"/>
    <mergeCell ref="K168:M168"/>
    <mergeCell ref="N168:P168"/>
    <mergeCell ref="D170:G170"/>
    <mergeCell ref="H170:J170"/>
    <mergeCell ref="K170:M170"/>
    <mergeCell ref="N170:P170"/>
    <mergeCell ref="B164:B179"/>
    <mergeCell ref="C164:G164"/>
    <mergeCell ref="H164:J164"/>
    <mergeCell ref="K164:M164"/>
    <mergeCell ref="N164:P164"/>
    <mergeCell ref="Q164:R164"/>
    <mergeCell ref="Q156:R156"/>
    <mergeCell ref="S156:AA156"/>
    <mergeCell ref="N160:X160"/>
    <mergeCell ref="Y160:AA160"/>
    <mergeCell ref="Y161:AA161"/>
    <mergeCell ref="B162:E162"/>
    <mergeCell ref="F162:G162"/>
    <mergeCell ref="H162:J163"/>
    <mergeCell ref="K162:M163"/>
    <mergeCell ref="N162:P163"/>
    <mergeCell ref="S164:AB164"/>
    <mergeCell ref="C165:G165"/>
    <mergeCell ref="H165:J165"/>
    <mergeCell ref="K165:M165"/>
    <mergeCell ref="N165:P165"/>
    <mergeCell ref="Q165:R165"/>
    <mergeCell ref="S165:AB165"/>
    <mergeCell ref="Q162:R163"/>
    <mergeCell ref="Q153:R153"/>
    <mergeCell ref="S153:AA153"/>
    <mergeCell ref="Q154:R154"/>
    <mergeCell ref="S154:AA154"/>
    <mergeCell ref="Q155:R155"/>
    <mergeCell ref="S155:AA155"/>
    <mergeCell ref="C123:J123"/>
    <mergeCell ref="K123:Z123"/>
    <mergeCell ref="AA123:AB123"/>
    <mergeCell ref="B125:AB126"/>
    <mergeCell ref="B128:AB128"/>
    <mergeCell ref="B129:AB150"/>
    <mergeCell ref="C121:J121"/>
    <mergeCell ref="K121:Z121"/>
    <mergeCell ref="AA121:AB121"/>
    <mergeCell ref="C122:J122"/>
    <mergeCell ref="K122:Z122"/>
    <mergeCell ref="AA122:AB122"/>
    <mergeCell ref="K118:Z118"/>
    <mergeCell ref="AA118:AB118"/>
    <mergeCell ref="K119:Z119"/>
    <mergeCell ref="AA119:AB119"/>
    <mergeCell ref="K120:Z120"/>
    <mergeCell ref="AA120:AB120"/>
    <mergeCell ref="C111:AB111"/>
    <mergeCell ref="C114:E114"/>
    <mergeCell ref="F114:AA114"/>
    <mergeCell ref="C117:J117"/>
    <mergeCell ref="K117:Z117"/>
    <mergeCell ref="AA117:AB117"/>
    <mergeCell ref="C103:AB103"/>
    <mergeCell ref="C104:AB104"/>
    <mergeCell ref="C105:AB105"/>
    <mergeCell ref="C106:AB106"/>
    <mergeCell ref="E107:F107"/>
    <mergeCell ref="C110:AB110"/>
    <mergeCell ref="C97:AB97"/>
    <mergeCell ref="C98:AB98"/>
    <mergeCell ref="C99:AB99"/>
    <mergeCell ref="C100:AB100"/>
    <mergeCell ref="C101:AB101"/>
    <mergeCell ref="C102:AB102"/>
    <mergeCell ref="C89:AB89"/>
    <mergeCell ref="C90:AB90"/>
    <mergeCell ref="C91:AB91"/>
    <mergeCell ref="C92:AB92"/>
    <mergeCell ref="C93:AB93"/>
    <mergeCell ref="E94:F94"/>
    <mergeCell ref="C79:AB79"/>
    <mergeCell ref="E80:F80"/>
    <mergeCell ref="C83:AB83"/>
    <mergeCell ref="C84:AB84"/>
    <mergeCell ref="C85:AB85"/>
    <mergeCell ref="E86:F86"/>
    <mergeCell ref="C71:AB71"/>
    <mergeCell ref="C72:AB72"/>
    <mergeCell ref="E73:F73"/>
    <mergeCell ref="C76:AB76"/>
    <mergeCell ref="C77:AB77"/>
    <mergeCell ref="C78:AB78"/>
    <mergeCell ref="C64:AB64"/>
    <mergeCell ref="C65:AB65"/>
    <mergeCell ref="E66:F66"/>
    <mergeCell ref="C69:AB69"/>
    <mergeCell ref="C70:AB70"/>
    <mergeCell ref="C57:AB57"/>
    <mergeCell ref="C58:AB58"/>
    <mergeCell ref="C59:AB59"/>
    <mergeCell ref="C60:AB60"/>
    <mergeCell ref="C61:AB61"/>
    <mergeCell ref="C62:AB62"/>
    <mergeCell ref="B51:Q51"/>
    <mergeCell ref="R51:AB51"/>
    <mergeCell ref="I24:J24"/>
    <mergeCell ref="L24:M24"/>
    <mergeCell ref="C33:AA34"/>
    <mergeCell ref="C63:AB63"/>
    <mergeCell ref="G25:Z25"/>
    <mergeCell ref="G27:Z28"/>
    <mergeCell ref="G29:Z29"/>
    <mergeCell ref="H31:Z31"/>
    <mergeCell ref="Z2:AB2"/>
    <mergeCell ref="B5:AB5"/>
    <mergeCell ref="V9:W9"/>
    <mergeCell ref="T20:U20"/>
    <mergeCell ref="W20:Y20"/>
    <mergeCell ref="U47:AB47"/>
    <mergeCell ref="C48:J48"/>
    <mergeCell ref="L48:S48"/>
    <mergeCell ref="U48:AB48"/>
    <mergeCell ref="H15:L15"/>
    <mergeCell ref="G17:Z18"/>
    <mergeCell ref="G19:Z19"/>
    <mergeCell ref="H23:L23"/>
  </mergeCells>
  <phoneticPr fontId="3"/>
  <conditionalFormatting sqref="Q164:R179">
    <cfRule type="expression" dxfId="7" priority="8" stopIfTrue="1">
      <formula>ISERROR($Q$164:$Q$179)</formula>
    </cfRule>
  </conditionalFormatting>
  <conditionalFormatting sqref="B163">
    <cfRule type="cellIs" dxfId="6" priority="7" stopIfTrue="1" operator="between">
      <formula>1</formula>
      <formula>2030</formula>
    </cfRule>
  </conditionalFormatting>
  <conditionalFormatting sqref="E163">
    <cfRule type="cellIs" dxfId="5" priority="6" stopIfTrue="1" operator="between">
      <formula>1</formula>
      <formula>2030</formula>
    </cfRule>
  </conditionalFormatting>
  <conditionalFormatting sqref="B162">
    <cfRule type="cellIs" dxfId="4" priority="5" stopIfTrue="1" operator="between">
      <formula>1</formula>
      <formula>2030</formula>
    </cfRule>
  </conditionalFormatting>
  <conditionalFormatting sqref="G195">
    <cfRule type="cellIs" dxfId="3" priority="1" stopIfTrue="1" operator="between">
      <formula>1</formula>
      <formula>2030</formula>
    </cfRule>
  </conditionalFormatting>
  <conditionalFormatting sqref="D191">
    <cfRule type="cellIs" dxfId="2" priority="4" stopIfTrue="1" operator="between">
      <formula>1</formula>
      <formula>2030</formula>
    </cfRule>
  </conditionalFormatting>
  <conditionalFormatting sqref="G191">
    <cfRule type="cellIs" dxfId="1" priority="3" stopIfTrue="1" operator="between">
      <formula>1</formula>
      <formula>2030</formula>
    </cfRule>
  </conditionalFormatting>
  <conditionalFormatting sqref="D195">
    <cfRule type="cellIs" dxfId="0" priority="2" stopIfTrue="1" operator="between">
      <formula>1</formula>
      <formula>2030</formula>
    </cfRule>
  </conditionalFormatting>
  <dataValidations count="2">
    <dataValidation type="decimal" allowBlank="1" showInputMessage="1" showErrorMessage="1" sqref="I177:J177 J192 H164:H177 I164:J175 J196" xr:uid="{6BFF6517-3F8B-4CC4-B06E-D2E4F014291E}">
      <formula1>0</formula1>
      <formula2>1000</formula2>
    </dataValidation>
    <dataValidation type="whole" allowBlank="1" showInputMessage="1" showErrorMessage="1" sqref="H179:P179" xr:uid="{04AE0D4A-1CEB-4AC6-A605-3E97EB46B786}">
      <formula1>0</formula1>
      <formula2>1000</formula2>
    </dataValidation>
  </dataValidations>
  <pageMargins left="0.98425196850393704" right="0.78740157480314965" top="0.70866141732283472" bottom="0.31496062992125984" header="0" footer="0"/>
  <pageSetup paperSize="9" scale="71" firstPageNumber="0" orientation="portrait" errors="blank" r:id="rId1"/>
  <headerFooter alignWithMargins="0"/>
  <rowBreaks count="4" manualBreakCount="4">
    <brk id="53" max="28" man="1"/>
    <brk id="108" max="28" man="1"/>
    <brk id="158" max="28" man="1"/>
    <brk id="218" max="28"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6D57AEA9-E760-4FB8-9D0C-F7714443385A}">
          <x14:formula1>
            <xm:f>Sheet1!$A$1:$A$2</xm:f>
          </x14:formula1>
          <xm:sqref>C37:C41</xm:sqref>
        </x14:dataValidation>
        <x14:dataValidation type="list" allowBlank="1" showInputMessage="1" showErrorMessage="1" xr:uid="{94708A27-59BA-470F-A9FB-A7DDC93A7598}">
          <x14:formula1>
            <xm:f>Sheet1!$A$1:$A$2</xm:f>
          </x14:formula1>
          <xm:sqref>B44:B48 K44:K48 T44:T48 B58:B65 B70:B72 B77:B79 B84:B85 B90:B93 B98:B106 B111:B113 B118:B123 B153:B156 P153:P156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D2" sqref="D2"/>
    </sheetView>
  </sheetViews>
  <sheetFormatPr defaultRowHeight="18.75"/>
  <sheetData>
    <row r="1" spans="1:1" ht="19.5">
      <c r="A1" s="147" t="s">
        <v>152</v>
      </c>
    </row>
    <row r="2" spans="1:1" ht="19.5">
      <c r="A2" s="14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 (様式第１号)</vt:lpstr>
      <vt:lpstr>Sheet1</vt:lpstr>
      <vt:lpstr>'申請書 (様式第１号)'!Print_Area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祐志</dc:creator>
  <cp:lastModifiedBy>haikiseisaku137</cp:lastModifiedBy>
  <cp:lastPrinted>2025-05-16T03:30:50Z</cp:lastPrinted>
  <dcterms:created xsi:type="dcterms:W3CDTF">2015-06-05T18:19:34Z</dcterms:created>
  <dcterms:modified xsi:type="dcterms:W3CDTF">2025-05-29T01:38:09Z</dcterms:modified>
</cp:coreProperties>
</file>