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25" windowWidth="12870" windowHeight="2790" tabRatio="950" activeTab="0"/>
  </bookViews>
  <sheets>
    <sheet name="①従事日誌（一般用）" sheetId="1" r:id="rId1"/>
  </sheets>
  <definedNames>
    <definedName name="_xlnm.Print_Area" localSheetId="0">'①従事日誌（一般用）'!$A$1:$K$41</definedName>
  </definedNames>
  <calcPr fullCalcOnLoad="1"/>
</workbook>
</file>

<file path=xl/sharedStrings.xml><?xml version="1.0" encoding="utf-8"?>
<sst xmlns="http://schemas.openxmlformats.org/spreadsheetml/2006/main" count="26" uniqueCount="22">
  <si>
    <t>日</t>
  </si>
  <si>
    <t>曜日</t>
  </si>
  <si>
    <t>印</t>
  </si>
  <si>
    <t>合計</t>
  </si>
  <si>
    <t>従事者　所属：</t>
  </si>
  <si>
    <t>氏名：</t>
  </si>
  <si>
    <t>開始時刻</t>
  </si>
  <si>
    <t>終了時刻</t>
  </si>
  <si>
    <t>氏名：</t>
  </si>
  <si>
    <t>除外する時間数</t>
  </si>
  <si>
    <t>従事した時間数</t>
  </si>
  <si>
    <t>従事時間帯(２４時間制で時刻入力)</t>
  </si>
  <si>
    <t>数値表示に変換した右の時間数を労務費積算書に記入</t>
  </si>
  <si>
    <t xml:space="preserve"> </t>
  </si>
  <si>
    <t xml:space="preserve"> </t>
  </si>
  <si>
    <t>具体的な研究内容、作業内容
※独自の休日を設定する場合は「休日」と入力</t>
  </si>
  <si>
    <t>なし</t>
  </si>
  <si>
    <t>管理者　所属：</t>
  </si>
  <si>
    <t>※上記「あり」の場合、本業務以外の業務名称・契約等の相手方</t>
  </si>
  <si>
    <t>旭川市○○○○業務日誌</t>
  </si>
  <si>
    <t>令和　　年　　月分</t>
  </si>
  <si>
    <t>※本業務以外の業務従事(自社含む）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</si>
</sst>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00_ ;_ * \-#,##0.0000000_ ;_ * &quot;-&quot;???????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;&quot;▲ &quot;0"/>
    <numFmt numFmtId="181" formatCode="#,##0_ "/>
    <numFmt numFmtId="182" formatCode="#,##0;&quot;▲ &quot;#,##0"/>
    <numFmt numFmtId="183" formatCode="#\ ???/???"/>
    <numFmt numFmtId="184" formatCode="#\ ?/2"/>
    <numFmt numFmtId="185" formatCode="0.0%"/>
    <numFmt numFmtId="186" formatCode="0.0;&quot;▲ &quot;0.0"/>
    <numFmt numFmtId="187" formatCode="#,##0.0;&quot;▲ &quot;#,##0.0"/>
    <numFmt numFmtId="188" formatCode="#,##0_);[Red]\(#,##0\)"/>
    <numFmt numFmtId="189" formatCode="#,##0_);\(#,##0\)"/>
    <numFmt numFmtId="190" formatCode="#,##0.00;&quot;▲ &quot;#,##0.00"/>
    <numFmt numFmtId="191" formatCode="[h]:mm"/>
    <numFmt numFmtId="192" formatCode="0_ "/>
    <numFmt numFmtId="193" formatCode="0.000000_ "/>
    <numFmt numFmtId="194" formatCode="0.00_ "/>
    <numFmt numFmtId="195" formatCode="[mm]"/>
    <numFmt numFmtId="196" formatCode="0.00_);[Red]\(0.00\)"/>
    <numFmt numFmtId="197" formatCode="#,##0.00_);[Red]\(#,##0.00\)"/>
    <numFmt numFmtId="198" formatCode="m/d"/>
    <numFmt numFmtId="199" formatCode="mm/dd"/>
    <numFmt numFmtId="200" formatCode="0.0_);[Red]\(0.0\)"/>
    <numFmt numFmtId="201" formatCode="0_);[Red]\(0\)"/>
    <numFmt numFmtId="202" formatCode="#,###&quot;円/H&quot;\ "/>
    <numFmt numFmtId="203" formatCode="[&lt;=999]000;[&lt;=99999]000\-00;000\-0000"/>
    <numFmt numFmtId="204" formatCode="d"/>
    <numFmt numFmtId="205" formatCode="mmm\-yyyy"/>
    <numFmt numFmtId="206" formatCode="aaa"/>
    <numFmt numFmtId="207" formatCode="#,###&quot;円&quot;\ "/>
    <numFmt numFmtId="208" formatCode="#,##0&quot;円&quot;;[Red]\-#,##0&quot;円&quot;"/>
    <numFmt numFmtId="209" formatCode="0.0_ "/>
    <numFmt numFmtId="210" formatCode="#,##0.0;[Red]\-#,##0.0"/>
    <numFmt numFmtId="211" formatCode="h"/>
    <numFmt numFmtId="212" formatCode="d&quot;日&quot;"/>
    <numFmt numFmtId="213" formatCode="#&quot;日&quot;"/>
    <numFmt numFmtId="214" formatCode="#.00&quot; Ｈ &quot;"/>
    <numFmt numFmtId="215" formatCode="h&quot;時&quot;mm&quot;分&quot;;&quot;&quot;;&quot;&quot;"/>
    <numFmt numFmtId="216" formatCode="0.00&quot; Ｈ &quot;"/>
    <numFmt numFmtId="217" formatCode="#&quot;月&quot;"/>
    <numFmt numFmtId="218" formatCode="_ * #.00_ ;_ * \-#,#00_ ;_ * &quot;-&quot;_ ;_ @_ "/>
    <numFmt numFmtId="219" formatCode="_ * 0.00_ ;_ * \-0.00_ ;_ * &quot;-&quot;_ ;_ @_ "/>
    <numFmt numFmtId="220" formatCode="0\ &quot;円&quot;"/>
    <numFmt numFmtId="221" formatCode="#,##0\ &quot;円&quot;;[Red]#,##0\ &quot;円&quot;"/>
    <numFmt numFmtId="222" formatCode="[$€-2]\ #,##0.00_);[Red]\([$€-2]\ #,##0.00\)"/>
    <numFmt numFmtId="223" formatCode="[$-411]ddd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color indexed="10"/>
      <name val="ＭＳ Ｐゴシック"/>
      <family val="3"/>
    </font>
    <font>
      <sz val="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vertical="center" shrinkToFit="1"/>
    </xf>
    <xf numFmtId="191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 applyProtection="1">
      <alignment horizontal="right" vertical="center" shrinkToFit="1"/>
      <protection/>
    </xf>
    <xf numFmtId="49" fontId="7" fillId="0" borderId="11" xfId="0" applyNumberFormat="1" applyFont="1" applyFill="1" applyBorder="1" applyAlignment="1" applyProtection="1">
      <alignment horizontal="right" vertical="center" shrinkToFit="1"/>
      <protection/>
    </xf>
    <xf numFmtId="49" fontId="7" fillId="0" borderId="12" xfId="0" applyNumberFormat="1" applyFont="1" applyFill="1" applyBorder="1" applyAlignment="1" applyProtection="1">
      <alignment horizontal="right" vertical="center" shrinkToFit="1"/>
      <protection/>
    </xf>
    <xf numFmtId="49" fontId="7" fillId="0" borderId="12" xfId="0" applyNumberFormat="1" applyFont="1" applyFill="1" applyBorder="1" applyAlignment="1" applyProtection="1">
      <alignment vertical="center" shrinkToFit="1"/>
      <protection/>
    </xf>
    <xf numFmtId="49" fontId="7" fillId="0" borderId="13" xfId="0" applyNumberFormat="1" applyFont="1" applyFill="1" applyBorder="1" applyAlignment="1" applyProtection="1">
      <alignment vertical="center" shrinkToFit="1"/>
      <protection/>
    </xf>
    <xf numFmtId="49" fontId="10" fillId="33" borderId="14" xfId="0" applyNumberFormat="1" applyFont="1" applyFill="1" applyBorder="1" applyAlignment="1" applyProtection="1">
      <alignment horizontal="center" vertical="center" shrinkToFit="1"/>
      <protection/>
    </xf>
    <xf numFmtId="49" fontId="10" fillId="33" borderId="15" xfId="0" applyNumberFormat="1" applyFont="1" applyFill="1" applyBorder="1" applyAlignment="1" applyProtection="1">
      <alignment horizontal="center" vertical="center" shrinkToFit="1"/>
      <protection/>
    </xf>
    <xf numFmtId="49" fontId="10" fillId="33" borderId="16" xfId="0" applyNumberFormat="1" applyFont="1" applyFill="1" applyBorder="1" applyAlignment="1" applyProtection="1">
      <alignment horizontal="center" vertical="center" shrinkToFit="1"/>
      <protection/>
    </xf>
    <xf numFmtId="191" fontId="13" fillId="34" borderId="17" xfId="0" applyNumberFormat="1" applyFont="1" applyFill="1" applyBorder="1" applyAlignment="1" applyProtection="1">
      <alignment horizontal="right" vertical="center" shrinkToFit="1"/>
      <protection/>
    </xf>
    <xf numFmtId="198" fontId="11" fillId="0" borderId="18" xfId="0" applyNumberFormat="1" applyFont="1" applyFill="1" applyBorder="1" applyAlignment="1" applyProtection="1">
      <alignment horizontal="center" vertical="center" shrinkToFit="1"/>
      <protection/>
    </xf>
    <xf numFmtId="198" fontId="11" fillId="0" borderId="19" xfId="0" applyNumberFormat="1" applyFont="1" applyFill="1" applyBorder="1" applyAlignment="1" applyProtection="1">
      <alignment horizontal="center" vertical="center" shrinkToFit="1"/>
      <protection/>
    </xf>
    <xf numFmtId="191" fontId="13" fillId="34" borderId="20" xfId="0" applyNumberFormat="1" applyFont="1" applyFill="1" applyBorder="1" applyAlignment="1" applyProtection="1">
      <alignment horizontal="right" vertical="center" shrinkToFit="1"/>
      <protection/>
    </xf>
    <xf numFmtId="191" fontId="15" fillId="34" borderId="21" xfId="0" applyNumberFormat="1" applyFont="1" applyFill="1" applyBorder="1" applyAlignment="1" applyProtection="1">
      <alignment horizontal="right" vertical="center" shrinkToFit="1"/>
      <protection/>
    </xf>
    <xf numFmtId="194" fontId="15" fillId="0" borderId="22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vertical="center" shrinkToFit="1"/>
      <protection locked="0"/>
    </xf>
    <xf numFmtId="191" fontId="9" fillId="0" borderId="24" xfId="0" applyNumberFormat="1" applyFont="1" applyFill="1" applyBorder="1" applyAlignment="1" applyProtection="1">
      <alignment vertical="center" shrinkToFit="1"/>
      <protection locked="0"/>
    </xf>
    <xf numFmtId="191" fontId="9" fillId="0" borderId="25" xfId="0" applyNumberFormat="1" applyFont="1" applyFill="1" applyBorder="1" applyAlignment="1" applyProtection="1">
      <alignment vertical="center" shrinkToFit="1"/>
      <protection locked="0"/>
    </xf>
    <xf numFmtId="191" fontId="9" fillId="0" borderId="26" xfId="0" applyNumberFormat="1" applyFont="1" applyFill="1" applyBorder="1" applyAlignment="1" applyProtection="1">
      <alignment vertical="center" shrinkToFit="1"/>
      <protection locked="0"/>
    </xf>
    <xf numFmtId="191" fontId="9" fillId="0" borderId="27" xfId="0" applyNumberFormat="1" applyFont="1" applyFill="1" applyBorder="1" applyAlignment="1" applyProtection="1">
      <alignment vertical="center" shrinkToFit="1"/>
      <protection locked="0"/>
    </xf>
    <xf numFmtId="191" fontId="9" fillId="0" borderId="28" xfId="0" applyNumberFormat="1" applyFont="1" applyFill="1" applyBorder="1" applyAlignment="1" applyProtection="1">
      <alignment vertical="center" shrinkToFit="1"/>
      <protection locked="0"/>
    </xf>
    <xf numFmtId="191" fontId="9" fillId="0" borderId="29" xfId="0" applyNumberFormat="1" applyFont="1" applyFill="1" applyBorder="1" applyAlignment="1" applyProtection="1">
      <alignment vertical="center" shrinkToFit="1"/>
      <protection locked="0"/>
    </xf>
    <xf numFmtId="191" fontId="9" fillId="0" borderId="30" xfId="0" applyNumberFormat="1" applyFont="1" applyFill="1" applyBorder="1" applyAlignment="1" applyProtection="1">
      <alignment vertical="center" shrinkToFit="1"/>
      <protection locked="0"/>
    </xf>
    <xf numFmtId="191" fontId="9" fillId="0" borderId="31" xfId="0" applyNumberFormat="1" applyFont="1" applyFill="1" applyBorder="1" applyAlignment="1" applyProtection="1">
      <alignment vertical="center" shrinkToFit="1"/>
      <protection locked="0"/>
    </xf>
    <xf numFmtId="191" fontId="9" fillId="0" borderId="32" xfId="0" applyNumberFormat="1" applyFont="1" applyFill="1" applyBorder="1" applyAlignment="1" applyProtection="1">
      <alignment vertical="center" shrinkToFit="1"/>
      <protection locked="0"/>
    </xf>
    <xf numFmtId="191" fontId="9" fillId="0" borderId="20" xfId="0" applyNumberFormat="1" applyFont="1" applyFill="1" applyBorder="1" applyAlignment="1" applyProtection="1">
      <alignment vertical="center" shrinkToFit="1"/>
      <protection locked="0"/>
    </xf>
    <xf numFmtId="198" fontId="11" fillId="35" borderId="18" xfId="0" applyNumberFormat="1" applyFont="1" applyFill="1" applyBorder="1" applyAlignment="1" applyProtection="1">
      <alignment horizontal="center" vertical="center" shrinkToFit="1"/>
      <protection/>
    </xf>
    <xf numFmtId="191" fontId="9" fillId="35" borderId="24" xfId="0" applyNumberFormat="1" applyFont="1" applyFill="1" applyBorder="1" applyAlignment="1" applyProtection="1">
      <alignment vertical="center" shrinkToFit="1"/>
      <protection locked="0"/>
    </xf>
    <xf numFmtId="191" fontId="9" fillId="35" borderId="26" xfId="0" applyNumberFormat="1" applyFont="1" applyFill="1" applyBorder="1" applyAlignment="1" applyProtection="1">
      <alignment vertical="center" shrinkToFit="1"/>
      <protection locked="0"/>
    </xf>
    <xf numFmtId="191" fontId="9" fillId="35" borderId="27" xfId="0" applyNumberFormat="1" applyFont="1" applyFill="1" applyBorder="1" applyAlignment="1" applyProtection="1">
      <alignment vertical="center" shrinkToFit="1"/>
      <protection locked="0"/>
    </xf>
    <xf numFmtId="191" fontId="9" fillId="35" borderId="28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>
      <alignment vertical="center" shrinkToFit="1"/>
    </xf>
    <xf numFmtId="198" fontId="11" fillId="35" borderId="33" xfId="0" applyNumberFormat="1" applyFont="1" applyFill="1" applyBorder="1" applyAlignment="1">
      <alignment horizontal="center" vertical="center"/>
    </xf>
    <xf numFmtId="191" fontId="9" fillId="35" borderId="34" xfId="0" applyNumberFormat="1" applyFont="1" applyFill="1" applyBorder="1" applyAlignment="1" applyProtection="1">
      <alignment vertical="center" shrinkToFit="1"/>
      <protection locked="0"/>
    </xf>
    <xf numFmtId="191" fontId="9" fillId="35" borderId="17" xfId="0" applyNumberFormat="1" applyFont="1" applyFill="1" applyBorder="1" applyAlignment="1" applyProtection="1">
      <alignment vertical="center" shrinkToFit="1"/>
      <protection locked="0"/>
    </xf>
    <xf numFmtId="223" fontId="12" fillId="35" borderId="35" xfId="0" applyNumberFormat="1" applyFont="1" applyFill="1" applyBorder="1" applyAlignment="1">
      <alignment horizontal="center" vertical="center"/>
    </xf>
    <xf numFmtId="223" fontId="12" fillId="35" borderId="36" xfId="0" applyNumberFormat="1" applyFont="1" applyFill="1" applyBorder="1" applyAlignment="1">
      <alignment horizontal="center" vertical="center"/>
    </xf>
    <xf numFmtId="223" fontId="12" fillId="35" borderId="37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49" fontId="16" fillId="0" borderId="38" xfId="0" applyNumberFormat="1" applyFont="1" applyBorder="1" applyAlignment="1" applyProtection="1">
      <alignment horizontal="left" vertical="center" shrinkToFi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7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12" xfId="0" applyNumberFormat="1" applyFont="1" applyFill="1" applyBorder="1" applyAlignment="1" applyProtection="1">
      <alignment vertical="center" shrinkToFit="1"/>
      <protection locked="0"/>
    </xf>
    <xf numFmtId="49" fontId="14" fillId="35" borderId="40" xfId="0" applyNumberFormat="1" applyFont="1" applyFill="1" applyBorder="1" applyAlignment="1" applyProtection="1">
      <alignment vertical="top" wrapText="1" shrinkToFit="1"/>
      <protection locked="0"/>
    </xf>
    <xf numFmtId="49" fontId="14" fillId="35" borderId="40" xfId="0" applyNumberFormat="1" applyFont="1" applyFill="1" applyBorder="1" applyAlignment="1" applyProtection="1">
      <alignment vertical="top" wrapText="1"/>
      <protection locked="0"/>
    </xf>
    <xf numFmtId="49" fontId="14" fillId="35" borderId="41" xfId="0" applyNumberFormat="1" applyFont="1" applyFill="1" applyBorder="1" applyAlignment="1" applyProtection="1">
      <alignment vertical="top" wrapText="1"/>
      <protection locked="0"/>
    </xf>
    <xf numFmtId="49" fontId="14" fillId="0" borderId="40" xfId="0" applyNumberFormat="1" applyFont="1" applyFill="1" applyBorder="1" applyAlignment="1" applyProtection="1">
      <alignment vertical="top" wrapText="1" shrinkToFit="1"/>
      <protection locked="0"/>
    </xf>
    <xf numFmtId="49" fontId="14" fillId="0" borderId="40" xfId="0" applyNumberFormat="1" applyFont="1" applyFill="1" applyBorder="1" applyAlignment="1" applyProtection="1">
      <alignment vertical="top" wrapText="1"/>
      <protection locked="0"/>
    </xf>
    <xf numFmtId="49" fontId="14" fillId="0" borderId="41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/>
    </xf>
    <xf numFmtId="49" fontId="10" fillId="33" borderId="46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47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48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49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50" xfId="0" applyNumberFormat="1" applyFont="1" applyFill="1" applyBorder="1" applyAlignment="1" applyProtection="1">
      <alignment horizontal="center" vertical="center" shrinkToFit="1"/>
      <protection/>
    </xf>
    <xf numFmtId="49" fontId="10" fillId="33" borderId="51" xfId="0" applyNumberFormat="1" applyFont="1" applyFill="1" applyBorder="1" applyAlignment="1" applyProtection="1">
      <alignment horizontal="center" vertical="center" shrinkToFit="1"/>
      <protection/>
    </xf>
    <xf numFmtId="49" fontId="10" fillId="33" borderId="52" xfId="0" applyNumberFormat="1" applyFont="1" applyFill="1" applyBorder="1" applyAlignment="1" applyProtection="1">
      <alignment horizontal="center" vertical="center" shrinkToFit="1"/>
      <protection/>
    </xf>
    <xf numFmtId="49" fontId="10" fillId="33" borderId="53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40" xfId="0" applyNumberFormat="1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 applyProtection="1">
      <alignment vertical="center" shrinkToFit="1"/>
      <protection locked="0"/>
    </xf>
    <xf numFmtId="49" fontId="9" fillId="0" borderId="10" xfId="0" applyNumberFormat="1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0" fillId="0" borderId="54" xfId="0" applyFont="1" applyFill="1" applyBorder="1" applyAlignment="1" applyProtection="1">
      <alignment vertical="center" shrinkToFit="1"/>
      <protection locked="0"/>
    </xf>
    <xf numFmtId="49" fontId="7" fillId="0" borderId="33" xfId="0" applyNumberFormat="1" applyFont="1" applyFill="1" applyBorder="1" applyAlignment="1" applyProtection="1">
      <alignment horizontal="right" vertical="center" shrinkToFit="1"/>
      <protection/>
    </xf>
    <xf numFmtId="49" fontId="7" fillId="0" borderId="0" xfId="0" applyNumberFormat="1" applyFont="1" applyBorder="1" applyAlignment="1" applyProtection="1">
      <alignment horizontal="right" vertical="center" shrinkToFit="1"/>
      <protection/>
    </xf>
    <xf numFmtId="49" fontId="9" fillId="0" borderId="54" xfId="0" applyNumberFormat="1" applyFont="1" applyFill="1" applyBorder="1" applyAlignment="1" applyProtection="1">
      <alignment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/>
    </xf>
    <xf numFmtId="49" fontId="7" fillId="0" borderId="12" xfId="0" applyNumberFormat="1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vertical="center" shrinkToFit="1"/>
      <protection/>
    </xf>
    <xf numFmtId="49" fontId="7" fillId="0" borderId="12" xfId="0" applyNumberFormat="1" applyFont="1" applyFill="1" applyBorder="1" applyAlignment="1" applyProtection="1">
      <alignment horizontal="center" vertical="center" shrinkToFi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33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55" xfId="0" applyNumberFormat="1" applyFont="1" applyFill="1" applyBorder="1" applyAlignment="1" applyProtection="1">
      <alignment vertical="top" wrapText="1" shrinkToFit="1"/>
      <protection locked="0"/>
    </xf>
    <xf numFmtId="49" fontId="14" fillId="0" borderId="55" xfId="0" applyNumberFormat="1" applyFont="1" applyFill="1" applyBorder="1" applyAlignment="1" applyProtection="1">
      <alignment vertical="top" wrapText="1"/>
      <protection locked="0"/>
    </xf>
    <xf numFmtId="49" fontId="14" fillId="0" borderId="56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41"/>
  <sheetViews>
    <sheetView tabSelected="1" view="pageBreakPreview" zoomScaleSheetLayoutView="100" zoomScalePageLayoutView="0" workbookViewId="0" topLeftCell="A1">
      <selection activeCell="D5" sqref="D5:K5"/>
    </sheetView>
  </sheetViews>
  <sheetFormatPr defaultColWidth="9.00390625" defaultRowHeight="21" customHeight="1"/>
  <cols>
    <col min="1" max="1" width="4.125" style="3" customWidth="1"/>
    <col min="2" max="2" width="4.25390625" style="3" bestFit="1" customWidth="1"/>
    <col min="3" max="8" width="6.625" style="2" customWidth="1"/>
    <col min="9" max="9" width="12.625" style="1" customWidth="1"/>
    <col min="10" max="10" width="24.625" style="1" customWidth="1"/>
    <col min="11" max="11" width="6.625" style="1" customWidth="1"/>
    <col min="12" max="16384" width="9.00390625" style="1" customWidth="1"/>
  </cols>
  <sheetData>
    <row r="1" spans="1:11" ht="21" customHeight="1">
      <c r="A1" s="60" t="s">
        <v>20</v>
      </c>
      <c r="B1" s="61"/>
      <c r="C1" s="61"/>
      <c r="D1" s="61"/>
      <c r="E1" s="44" t="s">
        <v>19</v>
      </c>
      <c r="F1" s="45"/>
      <c r="G1" s="45"/>
      <c r="H1" s="45"/>
      <c r="I1" s="45"/>
      <c r="J1" s="45"/>
      <c r="K1" s="46"/>
    </row>
    <row r="2" spans="1:11" ht="21" customHeight="1">
      <c r="A2" s="86" t="s">
        <v>21</v>
      </c>
      <c r="B2" s="87"/>
      <c r="C2" s="87"/>
      <c r="D2" s="87"/>
      <c r="E2" s="87"/>
      <c r="F2" s="87"/>
      <c r="G2" s="18" t="s">
        <v>16</v>
      </c>
      <c r="H2" s="43"/>
      <c r="I2" s="43"/>
      <c r="J2" s="18"/>
      <c r="K2" s="19"/>
    </row>
    <row r="3" spans="1:11" ht="21" customHeight="1">
      <c r="A3" s="47" t="s">
        <v>18</v>
      </c>
      <c r="B3" s="48"/>
      <c r="C3" s="48"/>
      <c r="D3" s="72"/>
      <c r="E3" s="73"/>
      <c r="F3" s="73"/>
      <c r="G3" s="73"/>
      <c r="H3" s="73"/>
      <c r="I3" s="73"/>
      <c r="J3" s="73"/>
      <c r="K3" s="74"/>
    </row>
    <row r="4" spans="1:11" ht="21" customHeight="1">
      <c r="A4" s="47"/>
      <c r="B4" s="48"/>
      <c r="C4" s="48"/>
      <c r="D4" s="75"/>
      <c r="E4" s="76"/>
      <c r="F4" s="76"/>
      <c r="G4" s="76"/>
      <c r="H4" s="76"/>
      <c r="I4" s="76"/>
      <c r="J4" s="76"/>
      <c r="K4" s="77"/>
    </row>
    <row r="5" spans="1:12" ht="21" customHeight="1">
      <c r="A5" s="47"/>
      <c r="B5" s="48"/>
      <c r="C5" s="48"/>
      <c r="D5" s="75"/>
      <c r="E5" s="76"/>
      <c r="F5" s="76"/>
      <c r="G5" s="76"/>
      <c r="H5" s="76"/>
      <c r="I5" s="76"/>
      <c r="J5" s="76"/>
      <c r="K5" s="77"/>
      <c r="L5" s="36"/>
    </row>
    <row r="6" spans="1:13" ht="21" customHeight="1">
      <c r="A6" s="78" t="s">
        <v>4</v>
      </c>
      <c r="B6" s="79"/>
      <c r="C6" s="79"/>
      <c r="D6" s="75"/>
      <c r="E6" s="75"/>
      <c r="F6" s="75"/>
      <c r="G6" s="75"/>
      <c r="H6" s="75"/>
      <c r="I6" s="4" t="s">
        <v>17</v>
      </c>
      <c r="J6" s="75" t="s">
        <v>13</v>
      </c>
      <c r="K6" s="80"/>
      <c r="M6" s="36"/>
    </row>
    <row r="7" spans="1:11" ht="21" customHeight="1" thickBot="1">
      <c r="A7" s="5"/>
      <c r="B7" s="6"/>
      <c r="C7" s="6" t="s">
        <v>5</v>
      </c>
      <c r="D7" s="49" t="s">
        <v>13</v>
      </c>
      <c r="E7" s="49"/>
      <c r="F7" s="49"/>
      <c r="G7" s="49"/>
      <c r="H7" s="7" t="s">
        <v>2</v>
      </c>
      <c r="I7" s="6" t="s">
        <v>8</v>
      </c>
      <c r="J7" s="20" t="s">
        <v>14</v>
      </c>
      <c r="K7" s="8" t="s">
        <v>2</v>
      </c>
    </row>
    <row r="8" spans="1:11" s="3" customFormat="1" ht="21" customHeight="1">
      <c r="A8" s="62" t="s">
        <v>0</v>
      </c>
      <c r="B8" s="64" t="s">
        <v>1</v>
      </c>
      <c r="C8" s="68" t="s">
        <v>11</v>
      </c>
      <c r="D8" s="69"/>
      <c r="E8" s="69"/>
      <c r="F8" s="70"/>
      <c r="G8" s="71" t="s">
        <v>9</v>
      </c>
      <c r="H8" s="66" t="s">
        <v>10</v>
      </c>
      <c r="I8" s="56" t="s">
        <v>15</v>
      </c>
      <c r="J8" s="56"/>
      <c r="K8" s="57"/>
    </row>
    <row r="9" spans="1:11" s="3" customFormat="1" ht="21" customHeight="1" thickBot="1">
      <c r="A9" s="63"/>
      <c r="B9" s="65"/>
      <c r="C9" s="9" t="s">
        <v>6</v>
      </c>
      <c r="D9" s="10" t="s">
        <v>7</v>
      </c>
      <c r="E9" s="11" t="s">
        <v>6</v>
      </c>
      <c r="F9" s="10" t="s">
        <v>7</v>
      </c>
      <c r="G9" s="67"/>
      <c r="H9" s="67"/>
      <c r="I9" s="58"/>
      <c r="J9" s="58"/>
      <c r="K9" s="59"/>
    </row>
    <row r="10" spans="1:11" ht="21" customHeight="1" thickTop="1">
      <c r="A10" s="37"/>
      <c r="B10" s="40"/>
      <c r="C10" s="21">
        <v>0.3958333333333333</v>
      </c>
      <c r="D10" s="22">
        <v>0.7604166666666666</v>
      </c>
      <c r="E10" s="38"/>
      <c r="F10" s="34"/>
      <c r="G10" s="39">
        <v>0.041666666666666664</v>
      </c>
      <c r="H10" s="12">
        <f>IF((D10-C10)+(F10-E10)-G10=0,"",(D10-C10)+(F10-E10)-G10)</f>
        <v>0.32291666666666663</v>
      </c>
      <c r="I10" s="50"/>
      <c r="J10" s="51"/>
      <c r="K10" s="52"/>
    </row>
    <row r="11" spans="1:11" ht="21" customHeight="1">
      <c r="A11" s="13"/>
      <c r="B11" s="41"/>
      <c r="C11" s="32">
        <v>0.3958333333333333</v>
      </c>
      <c r="D11" s="22">
        <v>0.7604166666666666</v>
      </c>
      <c r="E11" s="23"/>
      <c r="F11" s="24"/>
      <c r="G11" s="39">
        <v>0.041666666666666664</v>
      </c>
      <c r="H11" s="12">
        <f aca="true" t="shared" si="0" ref="H11:H40">IF((D11-C11)+(F11-E11)-G11=0,"",(D11-C11)+(F11-E11)-G11)</f>
        <v>0.32291666666666663</v>
      </c>
      <c r="I11" s="53"/>
      <c r="J11" s="54"/>
      <c r="K11" s="55"/>
    </row>
    <row r="12" spans="1:11" ht="21" customHeight="1">
      <c r="A12" s="13"/>
      <c r="B12" s="41"/>
      <c r="C12" s="21">
        <v>0.3958333333333333</v>
      </c>
      <c r="D12" s="22">
        <v>0.7604166666666666</v>
      </c>
      <c r="E12" s="23"/>
      <c r="F12" s="24"/>
      <c r="G12" s="39">
        <v>0.041666666666666664</v>
      </c>
      <c r="H12" s="12">
        <f t="shared" si="0"/>
        <v>0.32291666666666663</v>
      </c>
      <c r="I12" s="53"/>
      <c r="J12" s="54"/>
      <c r="K12" s="55"/>
    </row>
    <row r="13" spans="1:11" ht="21" customHeight="1">
      <c r="A13" s="13"/>
      <c r="B13" s="41"/>
      <c r="C13" s="21"/>
      <c r="D13" s="22"/>
      <c r="E13" s="23"/>
      <c r="F13" s="24"/>
      <c r="G13" s="25"/>
      <c r="H13" s="12">
        <f t="shared" si="0"/>
      </c>
      <c r="I13" s="53"/>
      <c r="J13" s="54"/>
      <c r="K13" s="55"/>
    </row>
    <row r="14" spans="1:11" ht="21" customHeight="1">
      <c r="A14" s="13"/>
      <c r="B14" s="41"/>
      <c r="C14" s="21"/>
      <c r="D14" s="22"/>
      <c r="E14" s="23"/>
      <c r="F14" s="24"/>
      <c r="G14" s="25"/>
      <c r="H14" s="12">
        <f t="shared" si="0"/>
      </c>
      <c r="I14" s="53"/>
      <c r="J14" s="54"/>
      <c r="K14" s="55"/>
    </row>
    <row r="15" spans="1:11" ht="21" customHeight="1">
      <c r="A15" s="31"/>
      <c r="B15" s="41"/>
      <c r="C15" s="21">
        <v>0.5416666666666666</v>
      </c>
      <c r="D15" s="22">
        <v>0.7604166666666666</v>
      </c>
      <c r="E15" s="33"/>
      <c r="F15" s="34"/>
      <c r="G15" s="35"/>
      <c r="H15" s="12">
        <f t="shared" si="0"/>
        <v>0.21875</v>
      </c>
      <c r="I15" s="50"/>
      <c r="J15" s="51"/>
      <c r="K15" s="52"/>
    </row>
    <row r="16" spans="1:11" ht="21" customHeight="1">
      <c r="A16" s="31"/>
      <c r="B16" s="41"/>
      <c r="C16" s="32">
        <v>0.3958333333333333</v>
      </c>
      <c r="D16" s="22">
        <v>0.7604166666666666</v>
      </c>
      <c r="E16" s="33"/>
      <c r="F16" s="34"/>
      <c r="G16" s="39">
        <v>0.041666666666666664</v>
      </c>
      <c r="H16" s="12">
        <f t="shared" si="0"/>
        <v>0.32291666666666663</v>
      </c>
      <c r="I16" s="50"/>
      <c r="J16" s="51"/>
      <c r="K16" s="52"/>
    </row>
    <row r="17" spans="1:11" ht="21" customHeight="1">
      <c r="A17" s="13"/>
      <c r="B17" s="41"/>
      <c r="C17" s="21">
        <v>0.3958333333333333</v>
      </c>
      <c r="D17" s="22">
        <v>0.7604166666666666</v>
      </c>
      <c r="E17" s="23"/>
      <c r="F17" s="24"/>
      <c r="G17" s="39">
        <v>0.041666666666666664</v>
      </c>
      <c r="H17" s="12">
        <f t="shared" si="0"/>
        <v>0.32291666666666663</v>
      </c>
      <c r="I17" s="53"/>
      <c r="J17" s="54"/>
      <c r="K17" s="55"/>
    </row>
    <row r="18" spans="1:11" ht="21" customHeight="1">
      <c r="A18" s="13"/>
      <c r="B18" s="41"/>
      <c r="C18" s="21">
        <v>0.3958333333333333</v>
      </c>
      <c r="D18" s="22">
        <v>0.7604166666666666</v>
      </c>
      <c r="E18" s="23"/>
      <c r="F18" s="24"/>
      <c r="G18" s="39">
        <v>0.041666666666666664</v>
      </c>
      <c r="H18" s="12">
        <f t="shared" si="0"/>
        <v>0.32291666666666663</v>
      </c>
      <c r="I18" s="53"/>
      <c r="J18" s="54"/>
      <c r="K18" s="55"/>
    </row>
    <row r="19" spans="1:11" ht="21" customHeight="1">
      <c r="A19" s="13"/>
      <c r="B19" s="41"/>
      <c r="C19" s="21">
        <v>0.3958333333333333</v>
      </c>
      <c r="D19" s="22">
        <v>0.7604166666666666</v>
      </c>
      <c r="E19" s="23"/>
      <c r="F19" s="24"/>
      <c r="G19" s="39">
        <v>0.041666666666666664</v>
      </c>
      <c r="H19" s="12">
        <f t="shared" si="0"/>
        <v>0.32291666666666663</v>
      </c>
      <c r="I19" s="53"/>
      <c r="J19" s="54"/>
      <c r="K19" s="55"/>
    </row>
    <row r="20" spans="1:11" ht="21" customHeight="1">
      <c r="A20" s="13"/>
      <c r="B20" s="41"/>
      <c r="C20" s="21"/>
      <c r="D20" s="22"/>
      <c r="E20" s="23"/>
      <c r="F20" s="24"/>
      <c r="G20" s="25"/>
      <c r="H20" s="12">
        <f t="shared" si="0"/>
      </c>
      <c r="I20" s="53"/>
      <c r="J20" s="54"/>
      <c r="K20" s="55"/>
    </row>
    <row r="21" spans="1:11" ht="21" customHeight="1">
      <c r="A21" s="13"/>
      <c r="B21" s="41"/>
      <c r="C21" s="21"/>
      <c r="D21" s="22"/>
      <c r="E21" s="23"/>
      <c r="F21" s="24"/>
      <c r="G21" s="25"/>
      <c r="H21" s="12">
        <f t="shared" si="0"/>
      </c>
      <c r="I21" s="53"/>
      <c r="J21" s="54"/>
      <c r="K21" s="55"/>
    </row>
    <row r="22" spans="1:11" ht="21" customHeight="1">
      <c r="A22" s="13"/>
      <c r="B22" s="41"/>
      <c r="C22" s="21">
        <v>0.5416666666666666</v>
      </c>
      <c r="D22" s="22">
        <v>0.7604166666666666</v>
      </c>
      <c r="E22" s="23"/>
      <c r="F22" s="24"/>
      <c r="G22" s="25"/>
      <c r="H22" s="12">
        <f t="shared" si="0"/>
        <v>0.21875</v>
      </c>
      <c r="I22" s="53"/>
      <c r="J22" s="54"/>
      <c r="K22" s="55"/>
    </row>
    <row r="23" spans="1:11" ht="21" customHeight="1">
      <c r="A23" s="13"/>
      <c r="B23" s="41"/>
      <c r="C23" s="21">
        <v>0.3958333333333333</v>
      </c>
      <c r="D23" s="22">
        <v>0.7604166666666666</v>
      </c>
      <c r="E23" s="23"/>
      <c r="F23" s="24"/>
      <c r="G23" s="39">
        <v>0.041666666666666664</v>
      </c>
      <c r="H23" s="12">
        <f t="shared" si="0"/>
        <v>0.32291666666666663</v>
      </c>
      <c r="I23" s="53"/>
      <c r="J23" s="54"/>
      <c r="K23" s="55"/>
    </row>
    <row r="24" spans="1:11" ht="21" customHeight="1">
      <c r="A24" s="13"/>
      <c r="B24" s="41"/>
      <c r="C24" s="21">
        <v>0.3958333333333333</v>
      </c>
      <c r="D24" s="22">
        <v>0.7604166666666666</v>
      </c>
      <c r="E24" s="23"/>
      <c r="F24" s="24"/>
      <c r="G24" s="39">
        <v>0.041666666666666664</v>
      </c>
      <c r="H24" s="12">
        <f t="shared" si="0"/>
        <v>0.32291666666666663</v>
      </c>
      <c r="I24" s="53"/>
      <c r="J24" s="54"/>
      <c r="K24" s="55"/>
    </row>
    <row r="25" spans="1:11" ht="21" customHeight="1">
      <c r="A25" s="13"/>
      <c r="B25" s="41"/>
      <c r="C25" s="21">
        <v>0.3958333333333333</v>
      </c>
      <c r="D25" s="22">
        <v>0.7604166666666666</v>
      </c>
      <c r="E25" s="23"/>
      <c r="F25" s="24"/>
      <c r="G25" s="39">
        <v>0.041666666666666664</v>
      </c>
      <c r="H25" s="12">
        <f t="shared" si="0"/>
        <v>0.32291666666666663</v>
      </c>
      <c r="I25" s="53"/>
      <c r="J25" s="54"/>
      <c r="K25" s="55"/>
    </row>
    <row r="26" spans="1:11" ht="21" customHeight="1">
      <c r="A26" s="13"/>
      <c r="B26" s="41"/>
      <c r="C26" s="21">
        <v>0.3958333333333333</v>
      </c>
      <c r="D26" s="22">
        <v>0.7604166666666666</v>
      </c>
      <c r="E26" s="23"/>
      <c r="F26" s="24"/>
      <c r="G26" s="39">
        <v>0.041666666666666664</v>
      </c>
      <c r="H26" s="12">
        <f t="shared" si="0"/>
        <v>0.32291666666666663</v>
      </c>
      <c r="I26" s="53"/>
      <c r="J26" s="54"/>
      <c r="K26" s="55"/>
    </row>
    <row r="27" spans="1:11" ht="21" customHeight="1">
      <c r="A27" s="13"/>
      <c r="B27" s="41"/>
      <c r="C27" s="21"/>
      <c r="D27" s="22"/>
      <c r="E27" s="23"/>
      <c r="F27" s="24"/>
      <c r="G27" s="25"/>
      <c r="H27" s="12">
        <f t="shared" si="0"/>
      </c>
      <c r="I27" s="53"/>
      <c r="J27" s="54"/>
      <c r="K27" s="55"/>
    </row>
    <row r="28" spans="1:11" ht="21" customHeight="1">
      <c r="A28" s="13"/>
      <c r="B28" s="41"/>
      <c r="C28" s="21"/>
      <c r="D28" s="22"/>
      <c r="E28" s="23"/>
      <c r="F28" s="24"/>
      <c r="G28" s="25"/>
      <c r="H28" s="12">
        <f t="shared" si="0"/>
      </c>
      <c r="I28" s="53"/>
      <c r="J28" s="54"/>
      <c r="K28" s="55"/>
    </row>
    <row r="29" spans="1:11" ht="21" customHeight="1">
      <c r="A29" s="13"/>
      <c r="B29" s="41"/>
      <c r="C29" s="21">
        <v>0.5416666666666666</v>
      </c>
      <c r="D29" s="22">
        <v>0.7604166666666666</v>
      </c>
      <c r="E29" s="23"/>
      <c r="F29" s="24"/>
      <c r="G29" s="25"/>
      <c r="H29" s="12">
        <f t="shared" si="0"/>
        <v>0.21875</v>
      </c>
      <c r="I29" s="53"/>
      <c r="J29" s="54"/>
      <c r="K29" s="55"/>
    </row>
    <row r="30" spans="1:11" ht="21" customHeight="1">
      <c r="A30" s="13"/>
      <c r="B30" s="41"/>
      <c r="C30" s="21">
        <v>0.3958333333333333</v>
      </c>
      <c r="D30" s="22">
        <v>0.7604166666666666</v>
      </c>
      <c r="E30" s="23"/>
      <c r="F30" s="24"/>
      <c r="G30" s="39">
        <v>0.041666666666666664</v>
      </c>
      <c r="H30" s="12">
        <f t="shared" si="0"/>
        <v>0.32291666666666663</v>
      </c>
      <c r="I30" s="53"/>
      <c r="J30" s="54"/>
      <c r="K30" s="55"/>
    </row>
    <row r="31" spans="1:11" ht="21" customHeight="1">
      <c r="A31" s="13"/>
      <c r="B31" s="41"/>
      <c r="C31" s="21">
        <v>0.3958333333333333</v>
      </c>
      <c r="D31" s="22">
        <v>0.7604166666666666</v>
      </c>
      <c r="E31" s="23"/>
      <c r="F31" s="24"/>
      <c r="G31" s="39">
        <v>0.041666666666666664</v>
      </c>
      <c r="H31" s="12">
        <f t="shared" si="0"/>
        <v>0.32291666666666663</v>
      </c>
      <c r="I31" s="53"/>
      <c r="J31" s="54"/>
      <c r="K31" s="55"/>
    </row>
    <row r="32" spans="1:11" ht="21" customHeight="1">
      <c r="A32" s="13"/>
      <c r="B32" s="41"/>
      <c r="C32" s="21">
        <v>0.3958333333333333</v>
      </c>
      <c r="D32" s="22">
        <v>0.7604166666666666</v>
      </c>
      <c r="E32" s="23"/>
      <c r="F32" s="24"/>
      <c r="G32" s="39">
        <v>0.041666666666666664</v>
      </c>
      <c r="H32" s="12">
        <f t="shared" si="0"/>
        <v>0.32291666666666663</v>
      </c>
      <c r="I32" s="53"/>
      <c r="J32" s="54"/>
      <c r="K32" s="55"/>
    </row>
    <row r="33" spans="1:11" ht="21" customHeight="1">
      <c r="A33" s="13"/>
      <c r="B33" s="41"/>
      <c r="C33" s="21">
        <v>0.3958333333333333</v>
      </c>
      <c r="D33" s="22">
        <v>0.7604166666666666</v>
      </c>
      <c r="E33" s="23"/>
      <c r="F33" s="24"/>
      <c r="G33" s="39">
        <v>0.041666666666666664</v>
      </c>
      <c r="H33" s="12">
        <f t="shared" si="0"/>
        <v>0.32291666666666663</v>
      </c>
      <c r="I33" s="53"/>
      <c r="J33" s="54"/>
      <c r="K33" s="55"/>
    </row>
    <row r="34" spans="1:11" ht="21" customHeight="1">
      <c r="A34" s="13"/>
      <c r="B34" s="41"/>
      <c r="C34" s="21"/>
      <c r="D34" s="22"/>
      <c r="E34" s="23"/>
      <c r="F34" s="24"/>
      <c r="G34" s="25"/>
      <c r="H34" s="12">
        <f t="shared" si="0"/>
      </c>
      <c r="I34" s="53"/>
      <c r="J34" s="54"/>
      <c r="K34" s="55"/>
    </row>
    <row r="35" spans="1:11" ht="21" customHeight="1">
      <c r="A35" s="13"/>
      <c r="B35" s="41"/>
      <c r="C35" s="21"/>
      <c r="D35" s="22"/>
      <c r="E35" s="23"/>
      <c r="F35" s="24"/>
      <c r="G35" s="25"/>
      <c r="H35" s="12">
        <f t="shared" si="0"/>
      </c>
      <c r="I35" s="53"/>
      <c r="J35" s="54"/>
      <c r="K35" s="55"/>
    </row>
    <row r="36" spans="1:11" ht="21" customHeight="1">
      <c r="A36" s="13"/>
      <c r="B36" s="41"/>
      <c r="C36" s="21">
        <v>0.5416666666666666</v>
      </c>
      <c r="D36" s="22">
        <v>0.7604166666666666</v>
      </c>
      <c r="E36" s="23"/>
      <c r="F36" s="24"/>
      <c r="G36" s="25"/>
      <c r="H36" s="12">
        <f t="shared" si="0"/>
        <v>0.21875</v>
      </c>
      <c r="I36" s="53"/>
      <c r="J36" s="54"/>
      <c r="K36" s="55"/>
    </row>
    <row r="37" spans="1:11" ht="21" customHeight="1">
      <c r="A37" s="13"/>
      <c r="B37" s="41"/>
      <c r="C37" s="21">
        <v>0.3958333333333333</v>
      </c>
      <c r="D37" s="22">
        <v>0.7604166666666666</v>
      </c>
      <c r="E37" s="23"/>
      <c r="F37" s="24"/>
      <c r="G37" s="39">
        <v>0.041666666666666664</v>
      </c>
      <c r="H37" s="12">
        <f t="shared" si="0"/>
        <v>0.32291666666666663</v>
      </c>
      <c r="I37" s="53"/>
      <c r="J37" s="54"/>
      <c r="K37" s="55"/>
    </row>
    <row r="38" spans="1:11" ht="21" customHeight="1">
      <c r="A38" s="13"/>
      <c r="B38" s="41"/>
      <c r="C38" s="21"/>
      <c r="D38" s="22"/>
      <c r="E38" s="23"/>
      <c r="F38" s="24"/>
      <c r="G38" s="39"/>
      <c r="H38" s="12">
        <f t="shared" si="0"/>
      </c>
      <c r="I38" s="53"/>
      <c r="J38" s="54"/>
      <c r="K38" s="55"/>
    </row>
    <row r="39" spans="1:11" ht="21" customHeight="1">
      <c r="A39" s="13"/>
      <c r="B39" s="41"/>
      <c r="C39" s="21">
        <v>0.3958333333333333</v>
      </c>
      <c r="D39" s="22">
        <v>0.7604166666666666</v>
      </c>
      <c r="E39" s="23"/>
      <c r="F39" s="24"/>
      <c r="G39" s="39">
        <v>0.041666666666666664</v>
      </c>
      <c r="H39" s="12">
        <f t="shared" si="0"/>
        <v>0.32291666666666663</v>
      </c>
      <c r="I39" s="53"/>
      <c r="J39" s="54"/>
      <c r="K39" s="55"/>
    </row>
    <row r="40" spans="1:11" ht="21" customHeight="1" thickBot="1">
      <c r="A40" s="14">
        <f>IF(DAY(A37+3)&lt;4,"",A37+3)</f>
      </c>
      <c r="B40" s="42">
        <f>IF(A40="","",A40)</f>
      </c>
      <c r="C40" s="26"/>
      <c r="D40" s="27"/>
      <c r="E40" s="28"/>
      <c r="F40" s="29"/>
      <c r="G40" s="30"/>
      <c r="H40" s="15">
        <f t="shared" si="0"/>
      </c>
      <c r="I40" s="88"/>
      <c r="J40" s="89"/>
      <c r="K40" s="90"/>
    </row>
    <row r="41" spans="1:11" ht="21" customHeight="1" thickBot="1" thickTop="1">
      <c r="A41" s="81" t="s">
        <v>3</v>
      </c>
      <c r="B41" s="82"/>
      <c r="C41" s="83"/>
      <c r="D41" s="83"/>
      <c r="E41" s="83"/>
      <c r="F41" s="83"/>
      <c r="G41" s="83"/>
      <c r="H41" s="16">
        <f>SUM(H10:H40)</f>
        <v>6.364583333333334</v>
      </c>
      <c r="I41" s="84" t="s">
        <v>12</v>
      </c>
      <c r="J41" s="85"/>
      <c r="K41" s="17">
        <f>ROUNDDOWN(ROUND(H41*24*60,1)/60,2)</f>
        <v>152.75</v>
      </c>
    </row>
  </sheetData>
  <sheetProtection/>
  <mergeCells count="50">
    <mergeCell ref="A2:F2"/>
    <mergeCell ref="I37:K37"/>
    <mergeCell ref="I38:K38"/>
    <mergeCell ref="I39:K39"/>
    <mergeCell ref="I40:K40"/>
    <mergeCell ref="I26:K26"/>
    <mergeCell ref="I27:K27"/>
    <mergeCell ref="I28:K28"/>
    <mergeCell ref="I22:K22"/>
    <mergeCell ref="A41:G41"/>
    <mergeCell ref="I41:J41"/>
    <mergeCell ref="I36:K36"/>
    <mergeCell ref="I29:K29"/>
    <mergeCell ref="I30:K30"/>
    <mergeCell ref="I31:K31"/>
    <mergeCell ref="I32:K32"/>
    <mergeCell ref="I33:K33"/>
    <mergeCell ref="I34:K34"/>
    <mergeCell ref="I35:K35"/>
    <mergeCell ref="I23:K23"/>
    <mergeCell ref="I24:K24"/>
    <mergeCell ref="I25:K25"/>
    <mergeCell ref="I18:K18"/>
    <mergeCell ref="I19:K19"/>
    <mergeCell ref="I20:K20"/>
    <mergeCell ref="I21:K21"/>
    <mergeCell ref="I14:K14"/>
    <mergeCell ref="I15:K15"/>
    <mergeCell ref="I16:K16"/>
    <mergeCell ref="I17:K17"/>
    <mergeCell ref="I12:K12"/>
    <mergeCell ref="I13:K13"/>
    <mergeCell ref="C8:F8"/>
    <mergeCell ref="G8:G9"/>
    <mergeCell ref="D3:K3"/>
    <mergeCell ref="D4:K4"/>
    <mergeCell ref="D5:K5"/>
    <mergeCell ref="A6:C6"/>
    <mergeCell ref="D6:H6"/>
    <mergeCell ref="J6:K6"/>
    <mergeCell ref="E1:K1"/>
    <mergeCell ref="A3:C5"/>
    <mergeCell ref="D7:G7"/>
    <mergeCell ref="I10:K10"/>
    <mergeCell ref="I11:K11"/>
    <mergeCell ref="I8:K9"/>
    <mergeCell ref="A1:D1"/>
    <mergeCell ref="A8:A9"/>
    <mergeCell ref="B8:B9"/>
    <mergeCell ref="H8:H9"/>
  </mergeCells>
  <conditionalFormatting sqref="A10:K40">
    <cfRule type="expression" priority="4" dxfId="0" stopIfTrue="1">
      <formula>$B10="土"</formula>
    </cfRule>
    <cfRule type="expression" priority="5" dxfId="0" stopIfTrue="1">
      <formula>$B10="日"</formula>
    </cfRule>
    <cfRule type="expression" priority="6" dxfId="0" stopIfTrue="1">
      <formula>OR($B10="祝",$B10="振",$I10="休日")</formula>
    </cfRule>
  </conditionalFormatting>
  <conditionalFormatting sqref="B10:B40">
    <cfRule type="expression" priority="1" dxfId="0" stopIfTrue="1">
      <formula>$D10="土"</formula>
    </cfRule>
    <cfRule type="expression" priority="2" dxfId="0" stopIfTrue="1">
      <formula>$D10="日"</formula>
    </cfRule>
    <cfRule type="expression" priority="3" dxfId="0" stopIfTrue="1">
      <formula>OR($D10="祝",$D10="振",$BG10="休日")</formula>
    </cfRule>
  </conditionalFormatting>
  <dataValidations count="2">
    <dataValidation type="time" allowBlank="1" showInputMessage="1" showErrorMessage="1" errorTitle="時刻を入力してください。" error="0:00から23:59までの時刻が入力できます。" sqref="C10:C40 E10:E40 G10:G40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F10:F40 D10:D40">
      <formula1>0</formula1>
    </dataValidation>
  </dataValidations>
  <printOptions/>
  <pageMargins left="0.7874015748031497" right="0.3937007874015748" top="0.5905511811023623" bottom="0.5905511811023623" header="0.3937007874015748" footer="0.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新ｴﾈﾙｷﾞｰ産業技術総合開発機構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 百恵</dc:creator>
  <cp:keywords/>
  <dc:description/>
  <cp:lastModifiedBy>sangyoshinko113</cp:lastModifiedBy>
  <cp:lastPrinted>2020-06-02T04:15:27Z</cp:lastPrinted>
  <dcterms:created xsi:type="dcterms:W3CDTF">2001-08-10T04:40:44Z</dcterms:created>
  <dcterms:modified xsi:type="dcterms:W3CDTF">2020-06-02T04:15:39Z</dcterms:modified>
  <cp:category/>
  <cp:version/>
  <cp:contentType/>
  <cp:contentStatus/>
</cp:coreProperties>
</file>