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1830" tabRatio="706" activeTab="0"/>
  </bookViews>
  <sheets>
    <sheet name="業者マスター" sheetId="1" r:id="rId1"/>
  </sheets>
  <definedNames>
    <definedName name="_xlnm._FilterDatabase" localSheetId="0" hidden="1">'業者マスター'!$A$2:$M$216</definedName>
    <definedName name="_xlnm.Print_Area" localSheetId="0">'業者マスター'!$B$1:$J$171</definedName>
    <definedName name="_xlnm.Print_Titles" localSheetId="0">'業者マスター'!$1:$2</definedName>
  </definedNames>
  <calcPr fullCalcOnLoad="1"/>
</workbook>
</file>

<file path=xl/comments1.xml><?xml version="1.0" encoding="utf-8"?>
<comments xmlns="http://schemas.openxmlformats.org/spreadsheetml/2006/main">
  <authors>
    <author>shogai-hfsys195</author>
    <author>shogai-hfsys199</author>
    <author>shogai-hfsys161</author>
    <author>shogai-hfsys190</author>
    <author>shogai-hfsys183</author>
  </authors>
  <commentList>
    <comment ref="B49" authorId="0">
      <text>
        <r>
          <rPr>
            <b/>
            <sz val="9"/>
            <rFont val="ＭＳ Ｐゴシック"/>
            <family val="3"/>
          </rPr>
          <t>旭川営業所
37-7501</t>
        </r>
      </text>
    </comment>
    <comment ref="B11" authorId="0">
      <text>
        <r>
          <rPr>
            <b/>
            <sz val="9"/>
            <rFont val="ＭＳ Ｐゴシック"/>
            <family val="3"/>
          </rPr>
          <t>代理受領をしない（コストコグループ全体としてしない方針）。補装具購入時はいったん申請者が全額コストコに支払い、あとで市役所から申請者あてに償還払いを行う。コストコ希望者がいたら、一時的に大きな金銭的負担が発生することをよく説明すること。償還払いは申請者が市に請求してから３０日以内なのでそれなりに時間がかかる。</t>
        </r>
      </text>
    </comment>
    <comment ref="B119" authorId="1">
      <text>
        <r>
          <rPr>
            <b/>
            <sz val="9"/>
            <rFont val="ＭＳ Ｐゴシック"/>
            <family val="3"/>
          </rPr>
          <t>29.6.6　義肢・装具本当に対応できるのか・・・？申請者に案内するときはよく相談するよう勧めること。念押ししたが，対応可能とは話していた。</t>
        </r>
      </text>
    </comment>
    <comment ref="B71" authorId="1">
      <text>
        <r>
          <rPr>
            <b/>
            <sz val="9"/>
            <rFont val="ＭＳ Ｐゴシック"/>
            <family val="3"/>
          </rPr>
          <t>車いす、電動車いすのオーダーメイド対応不可。</t>
        </r>
      </text>
    </comment>
    <comment ref="B76" authorId="1">
      <text>
        <r>
          <rPr>
            <b/>
            <sz val="11"/>
            <rFont val="ＭＳ Ｐゴシック"/>
            <family val="3"/>
          </rPr>
          <t>H29.6.23　納税課より，差し押さえになったと連絡あり。業者案内時要注意。
H30.3個人から法人（合同会社）に変わった。</t>
        </r>
      </text>
    </comment>
    <comment ref="B146" authorId="1">
      <text>
        <r>
          <rPr>
            <sz val="11"/>
            <rFont val="ＭＳ Ｐゴシック"/>
            <family val="3"/>
          </rPr>
          <t>H30.3三好メディカルの脇さん（請求担当？）とTEL。請求書が印影印刷だったので，朱肉での押印依頼したところ，旭川市からその依頼があったのが初めてとのこと。一応うちの規則で朱肉押印なんです…と伝え，朱肉押印で出し直してもらうことになった。請求書来るときは要注意。工藤優</t>
        </r>
      </text>
    </comment>
    <comment ref="B93" authorId="1">
      <text>
        <r>
          <rPr>
            <b/>
            <sz val="10"/>
            <rFont val="ＭＳ Ｐゴシック"/>
            <family val="3"/>
          </rPr>
          <t>適合判定終わっていないものについて，請求だけ先にすることはできない・・・？という問合せがH29年度中2度あり（2回とも同じ対象者の件）。適合判定の後，正式に納品されてからの請求になると伝えている。いまいち判定の流れとかについて理解がされていない印象。要注意。H30.3.13工藤</t>
        </r>
      </text>
    </comment>
    <comment ref="B73" authorId="1">
      <text>
        <r>
          <rPr>
            <b/>
            <sz val="9"/>
            <rFont val="ＭＳ Ｐゴシック"/>
            <family val="3"/>
          </rPr>
          <t>届出は株式会社HA-Lで行っているが，店舗名はハル旭川であり，市民から見るとハル旭川のほうがわかりやすと思われるため，かっこ書きで店名入力しています。アーミックは株式会社HA-Lのみで入力。</t>
        </r>
      </text>
    </comment>
    <comment ref="B51" authorId="2">
      <text>
        <r>
          <rPr>
            <b/>
            <sz val="9"/>
            <rFont val="MS P ゴシック"/>
            <family val="3"/>
          </rPr>
          <t>個人事業主</t>
        </r>
      </text>
    </comment>
    <comment ref="A135" authorId="3">
      <text>
        <r>
          <rPr>
            <b/>
            <sz val="9"/>
            <rFont val="MS P ゴシック"/>
            <family val="3"/>
          </rPr>
          <t>仮入力</t>
        </r>
      </text>
    </comment>
    <comment ref="E35" authorId="3">
      <text>
        <r>
          <rPr>
            <b/>
            <sz val="9"/>
            <rFont val="MS P ゴシック"/>
            <family val="3"/>
          </rPr>
          <t>代表取締役社長
石﨑　裕
→河原　伸成
(R4.6.28付け)
※7/11℡確認
(変更届は後日)
※R5.2.27℡で変更届催促。→3/6着</t>
        </r>
      </text>
    </comment>
    <comment ref="E10" authorId="3">
      <text>
        <r>
          <rPr>
            <b/>
            <sz val="9"/>
            <rFont val="MS P ゴシック"/>
            <family val="3"/>
          </rPr>
          <t>R4.2.28
代表取締役　松永　圭司へ変更（委任）
→請求は「代表取締役　丹波　利隆」で来ている。</t>
        </r>
      </text>
    </comment>
    <comment ref="E158" authorId="3">
      <text>
        <r>
          <rPr>
            <b/>
            <sz val="9"/>
            <rFont val="MS P ゴシック"/>
            <family val="3"/>
          </rPr>
          <t>R4.4.1
田中徹二から変更
変更届未着
R5.3.17 催促の℡
→3/23着</t>
        </r>
      </text>
    </comment>
    <comment ref="G39" authorId="3">
      <text>
        <r>
          <rPr>
            <b/>
            <sz val="9"/>
            <rFont val="MS P ゴシック"/>
            <family val="3"/>
          </rPr>
          <t>〒060-0061
札幌市中央区南１条西８丁目６－２　SITYビル6F
℡011-222-4462　Fax011-596-8794
からの変更(見届)</t>
        </r>
      </text>
    </comment>
    <comment ref="E133" authorId="4">
      <text>
        <r>
          <rPr>
            <b/>
            <sz val="9"/>
            <rFont val="MS P ゴシック"/>
            <family val="3"/>
          </rPr>
          <t>代表社員が「草開友博」氏に変更。
R5.3.9変更届提出依頼を℡でした。
→3/13着</t>
        </r>
      </text>
    </comment>
    <comment ref="E63" authorId="4">
      <text>
        <r>
          <rPr>
            <b/>
            <sz val="9"/>
            <rFont val="MS P ゴシック"/>
            <family val="3"/>
          </rPr>
          <t>代表取締役　横山純子→清水亮治に変更。
R5.3.16に変更届提出を郵送で依頼した。
→4/26着</t>
        </r>
      </text>
    </comment>
    <comment ref="E137" authorId="3">
      <text>
        <r>
          <rPr>
            <b/>
            <sz val="9"/>
            <rFont val="MS P ゴシック"/>
            <family val="3"/>
          </rPr>
          <t>R5.4.1～</t>
        </r>
      </text>
    </comment>
    <comment ref="B5" authorId="3">
      <text>
        <r>
          <rPr>
            <b/>
            <sz val="9"/>
            <rFont val="MS P ゴシック"/>
            <family val="3"/>
          </rPr>
          <t>土日月定休
(R5.7.1～)</t>
        </r>
      </text>
    </comment>
    <comment ref="E16" authorId="4">
      <text>
        <r>
          <rPr>
            <b/>
            <sz val="9"/>
            <rFont val="MS P ゴシック"/>
            <family val="3"/>
          </rPr>
          <t>R5.8.9
理事長「山田晋子」に変更判明。同日変更届出依頼送付。
→8/16着</t>
        </r>
      </text>
    </comment>
    <comment ref="E117" authorId="3">
      <text>
        <r>
          <rPr>
            <b/>
            <sz val="9"/>
            <rFont val="MS P ゴシック"/>
            <family val="3"/>
          </rPr>
          <t>R5.11.1
代表者：齋藤弘晃
→新開洋基</t>
        </r>
      </text>
    </comment>
  </commentList>
</comments>
</file>

<file path=xl/sharedStrings.xml><?xml version="1.0" encoding="utf-8"?>
<sst xmlns="http://schemas.openxmlformats.org/spreadsheetml/2006/main" count="1363" uniqueCount="1120">
  <si>
    <t>心身障害者地域共同作業所　ワーク</t>
  </si>
  <si>
    <t>電話番号</t>
  </si>
  <si>
    <t>赤間　光浩</t>
  </si>
  <si>
    <t>札幌市厚別区もみじ台南６丁目１番５号</t>
  </si>
  <si>
    <t>大串時計店</t>
  </si>
  <si>
    <t>旭川市旭町２条３丁目</t>
  </si>
  <si>
    <t>札幌市手稲区曙４条２丁目６－３０</t>
  </si>
  <si>
    <t>上川郡鷹栖町北１条３丁目７番２号</t>
  </si>
  <si>
    <t>札幌市西区発寒１４条１４丁目２番４０号</t>
  </si>
  <si>
    <t>福岡県北九州市小倉北区清水３丁目５－６</t>
  </si>
  <si>
    <t>ノーム工房</t>
  </si>
  <si>
    <t>眼鏡</t>
  </si>
  <si>
    <t>工作室　はらっぱ</t>
  </si>
  <si>
    <t>釧路市鶴野東２丁目２番７号</t>
  </si>
  <si>
    <t>03-3200-6422</t>
  </si>
  <si>
    <t>03-3200-6428</t>
  </si>
  <si>
    <t>011-743-1088</t>
  </si>
  <si>
    <t>座位保持装置　体幹装具　車いす　電動車いす　座位保持いす　起立保持具　排便補助具　重度障害者用意思伝達装置</t>
  </si>
  <si>
    <t>旭川市豊岡４条１０丁目４－２１</t>
  </si>
  <si>
    <t>011-776-6883</t>
  </si>
  <si>
    <t>ありんこ舎</t>
  </si>
  <si>
    <t>札幌市中央区宮の森４条１０丁目８－１８</t>
  </si>
  <si>
    <t>重度障害者用意思伝達装置</t>
  </si>
  <si>
    <t>装具　車いす　座位保持装置　起立保持具　頭部保持具　排便補助具　歩行器　重度障害者用意思伝達装置</t>
  </si>
  <si>
    <t>檜山郡厚沢部町字富里９４－１</t>
  </si>
  <si>
    <t>旭川市東光１５条５丁目４番６号</t>
  </si>
  <si>
    <t>奥村　昌文</t>
  </si>
  <si>
    <t>札幌市中央区南２条西４丁目７番地</t>
  </si>
  <si>
    <t>吉田　栄次</t>
  </si>
  <si>
    <t>078-8236</t>
  </si>
  <si>
    <t>070-0034</t>
  </si>
  <si>
    <t>0166-69-3456</t>
  </si>
  <si>
    <t>079-8419</t>
  </si>
  <si>
    <t>野坂　利也</t>
  </si>
  <si>
    <t>札幌市中央区南３条東４丁目３－２２</t>
  </si>
  <si>
    <t>歩行補助つえ　義肢　装具　車いす</t>
  </si>
  <si>
    <t>東京都文京区本郷２丁目３番７号
お茶の水元町ビル</t>
  </si>
  <si>
    <t>０３-3817-0241</t>
  </si>
  <si>
    <t>北本　弘和</t>
  </si>
  <si>
    <t>中野　章</t>
  </si>
  <si>
    <t>糸川　真佐則</t>
  </si>
  <si>
    <t>西　雅彦</t>
  </si>
  <si>
    <t>杉野　洋一郎</t>
  </si>
  <si>
    <t>車いす　電動車いす　座位保持いす　起立保持具　歩行器　座位保持装置　立位保持装置　装具　頭部保持具　歩行補助つえ　重度障害者用意思伝達装置</t>
  </si>
  <si>
    <t>070-0030　　　　　　　　　　　　　　　　　　　　　　　　　　　　　　　　　　　　　　　　　　　　　　　　　　　　　　　　　　　　　　　　　　　　　　　</t>
  </si>
  <si>
    <t>0166-25-2263                                                　</t>
  </si>
  <si>
    <t>0126-22-1550</t>
  </si>
  <si>
    <t>0126-25-4704</t>
  </si>
  <si>
    <t>070-8013　　　　　　　　　　　　　　　　　　　　　　　　　　　　　　　　　　　　　　　　　　　　　　　　　　　　　　　　　　　　　　　　　</t>
  </si>
  <si>
    <t>078-8234　　　　　　　　　　　　　　　　　　　　　　　　　　　　　　　　　　　　　　　　　　　　　　　　　　　　　　　　　　　　　　　　　　　　　</t>
  </si>
  <si>
    <t>0166-32-3231</t>
  </si>
  <si>
    <t>093-561-0842</t>
  </si>
  <si>
    <t>松永　紀之</t>
  </si>
  <si>
    <t>503-1272</t>
  </si>
  <si>
    <t>岐阜県養老郡養老町大場484</t>
  </si>
  <si>
    <t>0584-35-1180</t>
  </si>
  <si>
    <t>0584-35-1270</t>
  </si>
  <si>
    <t>田中　稔力</t>
  </si>
  <si>
    <t>071-8145</t>
  </si>
  <si>
    <t>旭川市春光台5条2丁目14-7</t>
  </si>
  <si>
    <t>0166-50-2188</t>
  </si>
  <si>
    <t>0166-50-2177</t>
  </si>
  <si>
    <t>旭川市末広東１条２丁目４９－２５</t>
  </si>
  <si>
    <t>0166-27-3811</t>
  </si>
  <si>
    <t>0166-20-4505</t>
  </si>
  <si>
    <t>0166-24-2936　　　　　　　　　　　　　　　　　　　　　　　　　　　　　　　　　　　　　　　　　　　　　　　　　　　　　　　　　　　　　</t>
  </si>
  <si>
    <t>011-271-3591</t>
  </si>
  <si>
    <t>805-8538</t>
  </si>
  <si>
    <t>093-661-1010</t>
  </si>
  <si>
    <t>093-661-1670</t>
  </si>
  <si>
    <t>0126-45-4504</t>
  </si>
  <si>
    <t>0126-45-4639</t>
  </si>
  <si>
    <t>0166-87-3890</t>
  </si>
  <si>
    <t>060-0061</t>
  </si>
  <si>
    <t>○</t>
  </si>
  <si>
    <t>011-643-0670</t>
  </si>
  <si>
    <t>メガネ・時計のちば</t>
  </si>
  <si>
    <t>千葉　匡</t>
  </si>
  <si>
    <t>078-8372</t>
  </si>
  <si>
    <t>旭川市旭神２条３丁目６番１６号</t>
  </si>
  <si>
    <t>0166-74-7462</t>
  </si>
  <si>
    <t>北見市卸町１丁目１０番地５</t>
  </si>
  <si>
    <t>旭川市１条通１９丁目３５５番地２</t>
  </si>
  <si>
    <t>ピーオーブレイス</t>
  </si>
  <si>
    <t>岩見沢市大和３条６丁目３４</t>
  </si>
  <si>
    <t>0126-20-1160</t>
  </si>
  <si>
    <t>義肢　装具　座位保持装置　車いす　電動車いす　歩行器　児童用保持具　歩行補助つえ</t>
  </si>
  <si>
    <t>0126-26-5733</t>
  </si>
  <si>
    <t>0134-22-3042</t>
  </si>
  <si>
    <t>山本　直人</t>
  </si>
  <si>
    <t>武田　豊</t>
  </si>
  <si>
    <t>時計・メガネの店　フタバ</t>
  </si>
  <si>
    <t>北條　憲太郎</t>
  </si>
  <si>
    <t>上川郡当麻町３条東３丁目１０－１２</t>
  </si>
  <si>
    <t>補聴器　眼鏡</t>
  </si>
  <si>
    <t>078-8355　　　　　　　　　　　　　　　　　　　　　　　　　　　　　　　　　　　　　　　　　　　　　　　　　　　　　　　　　　　　　　</t>
  </si>
  <si>
    <t>011-774-3055</t>
  </si>
  <si>
    <t>松井　 正則</t>
  </si>
  <si>
    <t>078-8336</t>
  </si>
  <si>
    <t>旭川市南6条通18丁目</t>
  </si>
  <si>
    <t>0166-37-7551</t>
  </si>
  <si>
    <t>0166-37-7552</t>
  </si>
  <si>
    <t>079-8414　　　　　　　　　　　　　　　　　　　　　　　　　　　　　　　　　　　　　　　　　　　　　　　　　　　　　　　　　　　　　　　　　　　　</t>
  </si>
  <si>
    <t>旭川市永山４条８丁目1-32</t>
  </si>
  <si>
    <t>0166-46-3084　　　　　　　　　　　　　　　　　　　　　　　　　　　　　　　　　　　　　　　　　　　　　　　　　　　　　　　　　　　　　　</t>
  </si>
  <si>
    <t>070-0033</t>
  </si>
  <si>
    <t>0157-36-6111</t>
  </si>
  <si>
    <t>0157-36-6120</t>
  </si>
  <si>
    <t>078-8211</t>
  </si>
  <si>
    <t>木村　シズ</t>
  </si>
  <si>
    <t>247-0006</t>
  </si>
  <si>
    <t>神奈川県横浜市栄区笠間３丁目４０番５号</t>
  </si>
  <si>
    <t>045-892-5424</t>
  </si>
  <si>
    <t>045-894-2560</t>
  </si>
  <si>
    <t>代表者</t>
  </si>
  <si>
    <t>〒</t>
  </si>
  <si>
    <t>FAX番号</t>
  </si>
  <si>
    <t>取扱品目</t>
  </si>
  <si>
    <t>011-663-0761</t>
  </si>
  <si>
    <t>中里　光孝</t>
  </si>
  <si>
    <t>070-0033</t>
  </si>
  <si>
    <t>旭川市3条通13丁目右10号</t>
  </si>
  <si>
    <t>0166-23-6362</t>
  </si>
  <si>
    <t>眼鏡　コンタクトレンズ　</t>
  </si>
  <si>
    <t>0166-47-3731</t>
  </si>
  <si>
    <t>0166-47-3716</t>
  </si>
  <si>
    <t>0143-44-8464</t>
  </si>
  <si>
    <t>事業所名</t>
  </si>
  <si>
    <t>078-8234</t>
  </si>
  <si>
    <t>旭川市１条通１１丁目右８号　</t>
  </si>
  <si>
    <t>0166-23-2544</t>
  </si>
  <si>
    <t>060-0042</t>
  </si>
  <si>
    <t>068-0103</t>
  </si>
  <si>
    <t>071-1258</t>
  </si>
  <si>
    <t>060-0006</t>
  </si>
  <si>
    <t>068-0835</t>
  </si>
  <si>
    <t>140-0001</t>
  </si>
  <si>
    <t>03-5479-7002</t>
  </si>
  <si>
    <t>0166-31-1338</t>
  </si>
  <si>
    <t>0166-31-1668</t>
  </si>
  <si>
    <t>0166-60-1500</t>
  </si>
  <si>
    <t>×</t>
  </si>
  <si>
    <t>078-8236</t>
  </si>
  <si>
    <t>069-0365</t>
  </si>
  <si>
    <t>0126-26-5146</t>
  </si>
  <si>
    <t>047-0036</t>
  </si>
  <si>
    <t>803-0841</t>
  </si>
  <si>
    <t>070-0034</t>
  </si>
  <si>
    <t>0166-22-3014</t>
  </si>
  <si>
    <t>068-0833</t>
  </si>
  <si>
    <t>0126-23-1111</t>
  </si>
  <si>
    <t>043-1363</t>
  </si>
  <si>
    <t>旭川市５条通２丁目１６７７番地の７</t>
  </si>
  <si>
    <t>03-3204-5641</t>
  </si>
  <si>
    <t>006-0834</t>
  </si>
  <si>
    <t>060-0053</t>
  </si>
  <si>
    <t>002-8007</t>
  </si>
  <si>
    <t>060-0061</t>
  </si>
  <si>
    <t>065-0840</t>
  </si>
  <si>
    <t>011-723-4133</t>
  </si>
  <si>
    <t>ブルードルフィン</t>
  </si>
  <si>
    <t>064-0954</t>
  </si>
  <si>
    <t>0166-35-5201</t>
  </si>
  <si>
    <t>002-8007</t>
  </si>
  <si>
    <t>070-0841</t>
  </si>
  <si>
    <t>003-0029</t>
  </si>
  <si>
    <t>005-0822</t>
  </si>
  <si>
    <t>011-207-3383</t>
  </si>
  <si>
    <t>事業者名等</t>
  </si>
  <si>
    <t>060-0062</t>
  </si>
  <si>
    <t>011-222-2837</t>
  </si>
  <si>
    <t>011-231-7675</t>
  </si>
  <si>
    <t>○</t>
  </si>
  <si>
    <t>西平　哲也</t>
  </si>
  <si>
    <t>京都府宇治市菟道門の前９－１</t>
  </si>
  <si>
    <t>070-0033</t>
  </si>
  <si>
    <t>0166-55-1800</t>
  </si>
  <si>
    <t>084-0923</t>
  </si>
  <si>
    <t>011-887-1122</t>
  </si>
  <si>
    <t>011-887-1188</t>
  </si>
  <si>
    <t>060-8525</t>
  </si>
  <si>
    <t>0166-22-2989</t>
  </si>
  <si>
    <t>071-8145　　　　　　　　　　　　　　　　　　　　　　　　　　　　　　　　　　　　　　　　　　　　　　　　　　　　　　　　　　　　　　　　　　　</t>
  </si>
  <si>
    <t>011-694-4250</t>
  </si>
  <si>
    <t>011-221-1406</t>
  </si>
  <si>
    <t>0166-36-8787</t>
  </si>
  <si>
    <t>装具　座位保持装置　車いす　電動車いす　起立保持具　頭部保持具　歩行補助つえ　排便補助具　重度身体障害者用意思伝達装置</t>
  </si>
  <si>
    <t>岩見沢市緑が丘２丁目８６番地８</t>
  </si>
  <si>
    <t>木村　孝紀</t>
  </si>
  <si>
    <t>座位保持装置　装具　車いす　電動車いす　座位保持いす　起立保持具　歩行器</t>
  </si>
  <si>
    <t>岩見沢市南町８条５丁目１２番１３号</t>
  </si>
  <si>
    <t>札幌市南区北ノ沢１丁目８番３２号</t>
  </si>
  <si>
    <t>札幌市白石区菊水９条２丁目５番１０号</t>
  </si>
  <si>
    <t>補聴器　車いす　電動車いす　歩行器　歩行補助つえ</t>
  </si>
  <si>
    <t>義肢　装具</t>
  </si>
  <si>
    <t>車いす　電動車いす　座位保持装置　歩行器</t>
  </si>
  <si>
    <t>村上　眞人</t>
  </si>
  <si>
    <t>旭川市春光台３条３丁目7番14号</t>
  </si>
  <si>
    <t>070-0823</t>
  </si>
  <si>
    <t>0166-59-7935</t>
  </si>
  <si>
    <t>眼鏡　コンタクトレンズ　補聴器</t>
  </si>
  <si>
    <t>木村　功</t>
  </si>
  <si>
    <t>070-0832</t>
  </si>
  <si>
    <t>義肢　装具　車いす　松葉づえ　歩行補助つえ</t>
  </si>
  <si>
    <t>義肢　装具　車いす　歩行補助つえ</t>
  </si>
  <si>
    <t>星　道彦</t>
  </si>
  <si>
    <t>旭川市旭神３条４丁目１番８号</t>
  </si>
  <si>
    <t>山下　正彦</t>
  </si>
  <si>
    <t>電動車いす　車いす</t>
  </si>
  <si>
    <t>補聴器</t>
  </si>
  <si>
    <t>車いす　電動車いす　歩行器　歩行補助つえ</t>
  </si>
  <si>
    <t>山中　耕三</t>
  </si>
  <si>
    <t>代理受領</t>
  </si>
  <si>
    <t>泉谷　昌洋</t>
  </si>
  <si>
    <t>大江　泰弘</t>
  </si>
  <si>
    <t>青木　昭二</t>
  </si>
  <si>
    <t>村本　純一</t>
  </si>
  <si>
    <t>桑原　直人</t>
  </si>
  <si>
    <t>中川　清孝</t>
  </si>
  <si>
    <t>011-614-6373</t>
  </si>
  <si>
    <t>旭川市豊岡６条２丁目１－９</t>
  </si>
  <si>
    <t>旭川市４条通７丁目左１０号</t>
  </si>
  <si>
    <t>岩見沢市志文町９２３番地２６</t>
  </si>
  <si>
    <t>札幌市東区北３０条東１丁目１番４４号</t>
  </si>
  <si>
    <t>岩見沢市上幌向町８１３番地の６</t>
  </si>
  <si>
    <t>旭川市３条通８丁目左１号</t>
  </si>
  <si>
    <t>旭川市３条通７丁目左１０号</t>
  </si>
  <si>
    <t>上川郡鷹栖町１８線１１号５番地</t>
  </si>
  <si>
    <t>札幌市中央区北６条西２３丁目１番２４号</t>
  </si>
  <si>
    <t>札幌市中央区北３条西１５丁目１番地の５０</t>
  </si>
  <si>
    <t>岩見沢市志文町３０１番地</t>
  </si>
  <si>
    <t>福岡県北九州市八幡東区東田１丁目７番５号</t>
  </si>
  <si>
    <t>室蘭市宮の森町３丁目１１番１２号</t>
  </si>
  <si>
    <t>所在地</t>
  </si>
  <si>
    <t>旭川市豊岡4条3丁目</t>
  </si>
  <si>
    <t>旭川市神居３条１２丁目１－６</t>
  </si>
  <si>
    <t>東京都千代田区神田駿河台２丁目９番地</t>
  </si>
  <si>
    <t>竹下　義樹</t>
  </si>
  <si>
    <t>札幌市南区南沢２条４丁目１６番８号</t>
  </si>
  <si>
    <t>0166-36-2165</t>
  </si>
  <si>
    <t>0166-37-1166</t>
  </si>
  <si>
    <t>070-0031　　　　　　　　　　　　　　　　　　　　　　　　　　　　　　　　　　　　　　　　　　　　　　　　　　　　　　　　　　　　　　　　　　　　</t>
  </si>
  <si>
    <t>○</t>
  </si>
  <si>
    <t>川西　亮</t>
  </si>
  <si>
    <t>079-8413</t>
  </si>
  <si>
    <t>0166-47-6688</t>
  </si>
  <si>
    <t>眼鏡　補聴器</t>
  </si>
  <si>
    <t>065-0010</t>
  </si>
  <si>
    <t>札幌市東区北10条東１４丁目１－３</t>
  </si>
  <si>
    <t>011-743-1080</t>
  </si>
  <si>
    <t>0166-20-2041</t>
  </si>
  <si>
    <t>小野寺　昭成</t>
  </si>
  <si>
    <t>矢萩　勝義</t>
  </si>
  <si>
    <t>川村　純一</t>
  </si>
  <si>
    <t>松下　久志</t>
  </si>
  <si>
    <t>南　広行</t>
  </si>
  <si>
    <t>0167-23-1160</t>
  </si>
  <si>
    <t>0167-23-2241</t>
  </si>
  <si>
    <t>076-0024</t>
  </si>
  <si>
    <t>稲田　勝</t>
  </si>
  <si>
    <t>野呂　健</t>
  </si>
  <si>
    <t>岩崎　勝治</t>
  </si>
  <si>
    <t>吉野　哲也</t>
  </si>
  <si>
    <t>福森　康朗</t>
  </si>
  <si>
    <t>011-773-0996</t>
  </si>
  <si>
    <t>車いす　電動車いす　座位保持いす　座位保持装置　起立保持具　歩行器　頭部保持具　歩行補助つえ　重度障害者用意思伝達装置</t>
  </si>
  <si>
    <t>電動車いす　車いす　重度障害者用意思伝達装置</t>
  </si>
  <si>
    <t>070-0037　　　　　　　　　　　　　　　　　　　　　　　　　　　　　　　　　　　　　　　　　　　　　　　　　　　　　　　　　　　　　　　　　</t>
  </si>
  <si>
    <t>0166-23-3011</t>
  </si>
  <si>
    <t>070-0832</t>
  </si>
  <si>
    <t>0166-51-0866</t>
  </si>
  <si>
    <t>東京都港区芝４－３－１１</t>
  </si>
  <si>
    <t>03-3451-3148</t>
  </si>
  <si>
    <t>03-3451-3561</t>
  </si>
  <si>
    <t>岩見沢市幌向南２条２丁目２０５番地２</t>
  </si>
  <si>
    <t>0126-32-6710</t>
  </si>
  <si>
    <t>車いす　電動車いす　歩行器　歩行補助</t>
  </si>
  <si>
    <t>0126-32-6707</t>
  </si>
  <si>
    <t>札幌市北区太平７条２丁目１番１０号</t>
  </si>
  <si>
    <t>大川　勝人</t>
  </si>
  <si>
    <t>相馬　充晴</t>
  </si>
  <si>
    <t>0166-25-1156</t>
  </si>
  <si>
    <t>内藤　貴敬</t>
  </si>
  <si>
    <t>佐々木　充</t>
  </si>
  <si>
    <t>山上　和則</t>
  </si>
  <si>
    <t>079-8431</t>
  </si>
  <si>
    <t>旭川市永山町12丁目19番10</t>
  </si>
  <si>
    <t>0166-40-1211</t>
  </si>
  <si>
    <t>0166-47-6066</t>
  </si>
  <si>
    <t>銀座補聴器センター</t>
  </si>
  <si>
    <t>米沢　拓馬</t>
  </si>
  <si>
    <t>0166-20-1333</t>
  </si>
  <si>
    <t>眼鏡 補聴器</t>
  </si>
  <si>
    <t>札幌市中央区南２条西３丁目</t>
  </si>
  <si>
    <t>0166-37-7502</t>
  </si>
  <si>
    <t>車いす　電動車いす　歩行器　歩行補助つえ</t>
  </si>
  <si>
    <t>高橋　信男</t>
  </si>
  <si>
    <t>安田　義幸</t>
  </si>
  <si>
    <t>義肢　車いす　装具</t>
  </si>
  <si>
    <t>青戸　義彦</t>
  </si>
  <si>
    <t>金井　昭雄</t>
  </si>
  <si>
    <t>0166-53-8888</t>
  </si>
  <si>
    <t>011-862-8223</t>
  </si>
  <si>
    <t>070-0035</t>
  </si>
  <si>
    <t>澤田　勝</t>
  </si>
  <si>
    <t>078-8233</t>
  </si>
  <si>
    <t>0166-33-4317</t>
  </si>
  <si>
    <t>070-0032</t>
  </si>
  <si>
    <t>0166-33-4327</t>
  </si>
  <si>
    <t>0166-37-5607</t>
  </si>
  <si>
    <t>登録年月日</t>
  </si>
  <si>
    <t>550-0005</t>
  </si>
  <si>
    <t>06-6531-2541</t>
  </si>
  <si>
    <t>06-6531-3398</t>
  </si>
  <si>
    <t>070-0817</t>
  </si>
  <si>
    <t>旭川市川端町７条１０丁目</t>
  </si>
  <si>
    <t>0166-52-3123</t>
  </si>
  <si>
    <t>0166-52-3128</t>
  </si>
  <si>
    <t>奥　則彦</t>
  </si>
  <si>
    <t>0166-54-1021</t>
  </si>
  <si>
    <t>0166-54-2300</t>
  </si>
  <si>
    <t>加藤　幸彦</t>
  </si>
  <si>
    <t>武内　英治</t>
  </si>
  <si>
    <t>071-8142</t>
  </si>
  <si>
    <t>旭川市春光台2条5丁目4番6号</t>
  </si>
  <si>
    <t>0166-53-5481</t>
  </si>
  <si>
    <t>0166-53-5944</t>
  </si>
  <si>
    <t>梶山　新之助</t>
  </si>
  <si>
    <t>602-8014</t>
  </si>
  <si>
    <t>京都市上京区室町通下立売上ル</t>
  </si>
  <si>
    <t>075-441-8485</t>
  </si>
  <si>
    <t>075-451-0753</t>
  </si>
  <si>
    <t>メガネ　補聴器のタダキ</t>
  </si>
  <si>
    <t>唯木　賢一</t>
  </si>
  <si>
    <t>松本　芳樹</t>
  </si>
  <si>
    <t>0568-47-1701</t>
  </si>
  <si>
    <t>0568-47-1702</t>
  </si>
  <si>
    <t>071-8121</t>
  </si>
  <si>
    <t>森口　智也</t>
  </si>
  <si>
    <t>01396-6-2014</t>
  </si>
  <si>
    <t>0166-87-4346</t>
  </si>
  <si>
    <t>070-0035　　　　　　　　　　　　　　　　　　　　　　　　　　　　　　　　　　　　　　　　　　　　　　　　　　　　　　　　　　　　　　　　　　　　　　　　　　　　　　</t>
  </si>
  <si>
    <t>0166-23-1177</t>
  </si>
  <si>
    <t>078-8238　　　　　　　　　　　　　　　　　　　　　　　　　　　　　　　　　　　　　　　　　　　　　　　　　　　　　　　　　　　　　　　　　　　　　　</t>
  </si>
  <si>
    <t>0166-37-4680　　　　　　　　　　　　　　　　　　　　　　　　　　　　　　　　　　　　　　　　　　　　　　　　　　　　　　　　</t>
  </si>
  <si>
    <t>011-241-0986</t>
  </si>
  <si>
    <t>0166-24-5231</t>
  </si>
  <si>
    <t>0166-24-5232</t>
  </si>
  <si>
    <t>011-897-7074</t>
  </si>
  <si>
    <t>0126-22-6643</t>
  </si>
  <si>
    <t>0126-25-2737</t>
  </si>
  <si>
    <t>007-0836</t>
  </si>
  <si>
    <t>078-8373　　　　　　　　　　　　　　　　　　　　　　　　　　　　　　　　　　　　　　　　　　　　　　　　　　　　　　　　　　　　　　　　　　　</t>
  </si>
  <si>
    <t>011-721-8311</t>
  </si>
  <si>
    <t>0166-55-3888</t>
  </si>
  <si>
    <t>011-200-2777</t>
  </si>
  <si>
    <t>011-210-7110</t>
  </si>
  <si>
    <t>011-842-3346</t>
  </si>
  <si>
    <t>011-842-1702</t>
  </si>
  <si>
    <t>0166-49-7171</t>
  </si>
  <si>
    <t>090-0056</t>
  </si>
  <si>
    <t>0166-31-2948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</si>
  <si>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0166-34-0202</t>
  </si>
  <si>
    <t>078-8234</t>
  </si>
  <si>
    <t>眼鏡　</t>
  </si>
  <si>
    <t>050-0073</t>
  </si>
  <si>
    <t>004-0813</t>
  </si>
  <si>
    <t>011ｰ663-0955</t>
  </si>
  <si>
    <t>167-0022　　　　　　　　　　　　　　　　　　　　　　　　　　　　　　　　　　　　　　　　　　　　　　　　　　　　　　　　　　　　　　　　　　　　</t>
  </si>
  <si>
    <t>東京都杉並区下井草５丁目４番２号</t>
  </si>
  <si>
    <t>03-3395-4111　　　　　　　　　　　　　　　　　　　　　　　　　　　　　　　　　　　　　　　　　　　　　　　　　　　　　　　　　　　　　　　</t>
  </si>
  <si>
    <t>石川　雄洋</t>
  </si>
  <si>
    <t>旭川市永山２条２丁目５－６</t>
  </si>
  <si>
    <t>0166-73-4333</t>
  </si>
  <si>
    <t>0166-73-4334</t>
  </si>
  <si>
    <t>078-8214　　　　　　　　　　　　　　　　　　　　　　　　　　　　　　　　　　　　　　　　　　　　　　　　　　　　　　　　　　　　　　　　</t>
  </si>
  <si>
    <t>0166-31-3811</t>
  </si>
  <si>
    <t>0166-23-5073</t>
  </si>
  <si>
    <t>0166-87-2437</t>
  </si>
  <si>
    <t>0166-34-1726</t>
  </si>
  <si>
    <t>0144-32-4889</t>
  </si>
  <si>
    <t>101-0062 　　　　　　　　　　　　　　　　　　　　　　　　　　　　　　　　　　　　　　　　　　　　　　　　　　　　　　　　　　　　　　　　　　</t>
  </si>
  <si>
    <t>0166-54-6771　　　　　　　　　　　　　　　　　　　　　　　　　　　　　　　　　　　　　　　　　　　　　　　　　　　　　　　　　　　　　　　　　　　　　　　　　　　　　　　　　　　　</t>
  </si>
  <si>
    <t>0166-54-6771</t>
  </si>
  <si>
    <t>旭川市豊岡８条７丁目７番１１号</t>
  </si>
  <si>
    <t>0166-37-4681</t>
  </si>
  <si>
    <t>004-0012</t>
  </si>
  <si>
    <t>068-0833</t>
  </si>
  <si>
    <t>068-0808</t>
  </si>
  <si>
    <t>0166-69-3333　　　　　　　　　　　　　　　　　　　　　　　　　　　　　　　　　　　　　　　　　　　　　　　　　　　　　　　　　　　　　　　　　　</t>
  </si>
  <si>
    <t>065-0030</t>
  </si>
  <si>
    <t>005-0832</t>
  </si>
  <si>
    <t>011-571-1234</t>
  </si>
  <si>
    <t>011-571-2155</t>
  </si>
  <si>
    <t>060-0034</t>
  </si>
  <si>
    <t>063-0834</t>
  </si>
  <si>
    <t>078-1313</t>
  </si>
  <si>
    <t>0166-84-2615</t>
  </si>
  <si>
    <t>03-3395-5371</t>
  </si>
  <si>
    <t>旭川市４条通１９丁目１７１９－３１</t>
  </si>
  <si>
    <t>070-0033</t>
  </si>
  <si>
    <t>071-1211</t>
  </si>
  <si>
    <t>053-0015</t>
  </si>
  <si>
    <t>03-3291-2121</t>
  </si>
  <si>
    <t>0166-20-2040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</si>
  <si>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011-774-3022</t>
  </si>
  <si>
    <t>011-774-3024</t>
  </si>
  <si>
    <t>橋詰　晴美</t>
  </si>
  <si>
    <t>旭川市東旭川北１条１丁目２番４号</t>
  </si>
  <si>
    <t>中島　弘道</t>
  </si>
  <si>
    <t>東京都品川区北品川１-28-2</t>
  </si>
  <si>
    <t>車いす　歩行器　歩行補助つえ</t>
  </si>
  <si>
    <t>大串　俊秀</t>
  </si>
  <si>
    <t>眼鏡　補聴器</t>
  </si>
  <si>
    <t>金澤　光男</t>
  </si>
  <si>
    <t>車いす　電動車いす　座位保持装置　座位保持いす　起立保持具　歩行器　頭部保持具</t>
  </si>
  <si>
    <t>河笠　光男</t>
  </si>
  <si>
    <t>小樽市長橋４－７－２９</t>
  </si>
  <si>
    <t>078-8235</t>
  </si>
  <si>
    <t>旭川市豊岡5条4丁目1番1号</t>
  </si>
  <si>
    <t>旭川市春光台５条４丁目</t>
  </si>
  <si>
    <t>旭川市７条通１５丁目左１号</t>
  </si>
  <si>
    <t>0166-53-1954　　　　　　　　　　　　　　　　　　　　　　　　　　　　　　　　　　　　　　　　　　　　　　　　　　　　　　　　　　　　　　　　　　　　</t>
  </si>
  <si>
    <t>ワールドスポーツタケダ</t>
  </si>
  <si>
    <t>0154-52-0579</t>
  </si>
  <si>
    <t>北田　芳信</t>
  </si>
  <si>
    <t>有薗　秀昭</t>
  </si>
  <si>
    <t>工房　やまなか</t>
  </si>
  <si>
    <t>田中　広文</t>
  </si>
  <si>
    <t>岩見沢市栗沢町砺波２４－６</t>
  </si>
  <si>
    <t>木田　倫子</t>
  </si>
  <si>
    <t>靴型装具　下肢装具　足底板装具　歩行補助つえ</t>
  </si>
  <si>
    <t>旭川市旭町２条１０丁目１２８番地５３</t>
  </si>
  <si>
    <t>0166-59-7700</t>
  </si>
  <si>
    <t>0166-59-7701</t>
  </si>
  <si>
    <t>コンタクトレンズ</t>
  </si>
  <si>
    <t>札幌市中央区北４条東５丁目５番６４号</t>
  </si>
  <si>
    <t>佐藤　竹巳</t>
  </si>
  <si>
    <t>苫小牧市本幸町２丁目３番２６号</t>
  </si>
  <si>
    <t>森　嶬</t>
  </si>
  <si>
    <t>車いす　歩行器</t>
  </si>
  <si>
    <t>座位保持装置　車いす　装具　電動車いす　座位保持いす　歩行器　頭部保持具　排便補助具　起立保持具</t>
  </si>
  <si>
    <t>札幌市北区太平７条２丁目１番１０号</t>
  </si>
  <si>
    <t>車いす　電動車いす　歩行器　座位保持装置　座位保持いす　起立保持具　歩行補助つえ</t>
  </si>
  <si>
    <t>旭川市大町１条３丁目９番地の１７</t>
  </si>
  <si>
    <t>札幌市白石区平和通１丁目北４番１８号</t>
  </si>
  <si>
    <t>旭川市豊岡４条２丁目２番２７号</t>
  </si>
  <si>
    <t>札幌市清田区美しが丘３条３丁目７番３号</t>
  </si>
  <si>
    <t>義眼</t>
  </si>
  <si>
    <t>補聴器</t>
  </si>
  <si>
    <t>116-0003</t>
  </si>
  <si>
    <t>東京都荒川区南千住４－３－３</t>
  </si>
  <si>
    <t>03-5615-3313</t>
  </si>
  <si>
    <t>03-3891-3293</t>
  </si>
  <si>
    <t>車いす　電動車いす</t>
  </si>
  <si>
    <t>○</t>
  </si>
  <si>
    <t>義肢　装具　歩行補助つえ　車いす</t>
  </si>
  <si>
    <t>義肢　装具　車いす　歩行器　歩行補助つえ</t>
  </si>
  <si>
    <t>0166-36-8100</t>
  </si>
  <si>
    <t>岩見沢市５条東１０丁目２</t>
  </si>
  <si>
    <t>0126-24-3859</t>
  </si>
  <si>
    <t>札幌市北区北7条西1丁目2番地6</t>
  </si>
  <si>
    <t>富良野市幸町７番２９号</t>
  </si>
  <si>
    <t>0166-53-3380</t>
  </si>
  <si>
    <t>旭川市５条通５丁目１６９０番1</t>
  </si>
  <si>
    <t>0166-24-7900</t>
  </si>
  <si>
    <t>0166-24-7908</t>
  </si>
  <si>
    <t>0166-40-3633</t>
  </si>
  <si>
    <t>0166-40-3634</t>
  </si>
  <si>
    <t>旭川市宮下通9丁目396-1</t>
  </si>
  <si>
    <t>0164-24-5003</t>
  </si>
  <si>
    <t>東京都新宿区高田馬場１-２３-４</t>
  </si>
  <si>
    <t xml:space="preserve">03-3209-0751                                                                                            　　　　　　　　　　　　　　　　　　　　　　　　　　　  </t>
  </si>
  <si>
    <t>旭川市春光台4条10丁目</t>
  </si>
  <si>
    <t>0166-51-6524</t>
  </si>
  <si>
    <t>0166-51-6871</t>
  </si>
  <si>
    <t>座位保持装置　児童用保持具　重度障害者用意思伝達装置</t>
  </si>
  <si>
    <t>札幌市北区北23条西4丁目1-20</t>
  </si>
  <si>
    <t>011-716-9496</t>
  </si>
  <si>
    <t>011-716-9622</t>
  </si>
  <si>
    <t>旭川市永山７条５丁目３番２号</t>
  </si>
  <si>
    <t>0166-48-0882</t>
  </si>
  <si>
    <t>0166-48-9800</t>
  </si>
  <si>
    <t>ライフ・ワン</t>
  </si>
  <si>
    <t>札幌市東区北27条東18丁目2-22</t>
  </si>
  <si>
    <t>011-788-886</t>
  </si>
  <si>
    <t>011-788-8885</t>
  </si>
  <si>
    <t>北広島市西の里北３丁目１－２</t>
  </si>
  <si>
    <t>車いす　電動車いす　座位保持装置　歩行器　児童用保持具　歩行補助つえ　重度障害者用意思伝達装置</t>
  </si>
  <si>
    <t>車いす　電動車いす　歩行器　歩行補助つえ　</t>
  </si>
  <si>
    <t>旭川市永山4条24丁目3番14号</t>
  </si>
  <si>
    <t>0166-49-1222</t>
  </si>
  <si>
    <t>0166-49-1223</t>
  </si>
  <si>
    <t>（有）旭松電器</t>
  </si>
  <si>
    <t>旭川市豊岡8条5丁目1-17</t>
  </si>
  <si>
    <t>0166-31-7881</t>
  </si>
  <si>
    <t>補聴器　歩行補助つえ</t>
  </si>
  <si>
    <t>札幌市東区北２１条東１丁目３－８</t>
  </si>
  <si>
    <t>011-748-1111</t>
  </si>
  <si>
    <t>011-748-1122</t>
  </si>
  <si>
    <t>03-3277-2544</t>
  </si>
  <si>
    <t>03-3277-3702</t>
  </si>
  <si>
    <t>東京都中央区日本橋３－２－３</t>
  </si>
  <si>
    <t>0166-73-3030</t>
  </si>
  <si>
    <t>代表取締役　福島　眞二</t>
  </si>
  <si>
    <t>装具　歩行器　歩行補助つえ</t>
  </si>
  <si>
    <t>座位保持装置　車いす　電動車いす　歩行器　歩行補助つえ</t>
  </si>
  <si>
    <t>北斗市七重浜２丁目３２番３４号</t>
  </si>
  <si>
    <t>0138-49-1294</t>
  </si>
  <si>
    <t>0138-49-3294</t>
  </si>
  <si>
    <t>高井　利勝</t>
  </si>
  <si>
    <t>吉澤　弦</t>
  </si>
  <si>
    <t>○</t>
  </si>
  <si>
    <t>002-0858</t>
  </si>
  <si>
    <t>札幌市北区屯田８条８丁目１１番１８号</t>
  </si>
  <si>
    <t>濱田　貴弘</t>
  </si>
  <si>
    <t>旭川市東鷹栖４線１４号２９４８－１４</t>
  </si>
  <si>
    <t>0166-57-0933</t>
  </si>
  <si>
    <t>0166-73-3359</t>
  </si>
  <si>
    <t>中里　幸生</t>
  </si>
  <si>
    <t>小林　美幸</t>
  </si>
  <si>
    <t>久保　由信</t>
  </si>
  <si>
    <t>塩尻　一也</t>
  </si>
  <si>
    <t>札幌市東区北４０条東１丁目１番２７号</t>
  </si>
  <si>
    <t>中村　健</t>
  </si>
  <si>
    <t>011-621-8511</t>
  </si>
  <si>
    <t>011-621-1511</t>
  </si>
  <si>
    <t>○</t>
  </si>
  <si>
    <t>078-8344</t>
  </si>
  <si>
    <t>旭川市東光４条７丁目１５８番地１１５</t>
  </si>
  <si>
    <t>0166-35-1008</t>
  </si>
  <si>
    <t>0166-35-1117</t>
  </si>
  <si>
    <t>070-0823</t>
  </si>
  <si>
    <t>金木　圭三</t>
  </si>
  <si>
    <t>加藤　靖則</t>
  </si>
  <si>
    <t>078-8341</t>
  </si>
  <si>
    <t>旭川市東光１条３丁目１－７</t>
  </si>
  <si>
    <t>0166-38-1230</t>
  </si>
  <si>
    <t>0166-38-1231</t>
  </si>
  <si>
    <t>杉山　逸子</t>
  </si>
  <si>
    <t>コミニショップLet's</t>
  </si>
  <si>
    <t>清野　一博</t>
  </si>
  <si>
    <t>411-0801</t>
  </si>
  <si>
    <t>静岡県三島市谷田（小山押切）1255-16</t>
  </si>
  <si>
    <t>055-976-6967</t>
  </si>
  <si>
    <t>ハセトケイ・メガネ店</t>
  </si>
  <si>
    <t>長谷　敏治</t>
  </si>
  <si>
    <t>078-8234</t>
  </si>
  <si>
    <t>旭川市豊岡４条２丁目１－１</t>
  </si>
  <si>
    <t>0166-31-1024</t>
  </si>
  <si>
    <t>0166-31-1032</t>
  </si>
  <si>
    <t>060-0062</t>
  </si>
  <si>
    <t>011-231-7151</t>
  </si>
  <si>
    <t>011-231-3031</t>
  </si>
  <si>
    <t>支店長　北村　秀人</t>
  </si>
  <si>
    <t>090-0056</t>
  </si>
  <si>
    <t>北見市卸町３丁目５番地２</t>
  </si>
  <si>
    <t>0157-66-1610</t>
  </si>
  <si>
    <t>0157-66-1010</t>
  </si>
  <si>
    <t>078-8348</t>
  </si>
  <si>
    <t>旭川市東光８条１丁目１－６</t>
  </si>
  <si>
    <t>0166-32-6900</t>
  </si>
  <si>
    <t>0166-32-6903</t>
  </si>
  <si>
    <t>笠間　寿</t>
  </si>
  <si>
    <t>大髙　幸人</t>
  </si>
  <si>
    <t>〇</t>
  </si>
  <si>
    <t>代表取締役　曽我　敏雄</t>
  </si>
  <si>
    <t>259-1114</t>
  </si>
  <si>
    <t>神奈川県伊勢原市高森１２０２－１</t>
  </si>
  <si>
    <t>0463-75-8911</t>
  </si>
  <si>
    <t>0463-75-8912</t>
  </si>
  <si>
    <t>0166-32-9549</t>
  </si>
  <si>
    <t>旭川市永山９条４丁目７番６号</t>
  </si>
  <si>
    <t>田村　知之</t>
  </si>
  <si>
    <t>代表取締役　横田　健司</t>
  </si>
  <si>
    <t>旭川市２条通１１丁目右３号</t>
  </si>
  <si>
    <t>0166-26-0261</t>
  </si>
  <si>
    <t>0166-22-7847</t>
  </si>
  <si>
    <t>079-8412</t>
  </si>
  <si>
    <t>上川郡鷹栖町16線8号１番地</t>
  </si>
  <si>
    <t>071-1256　　　　　　　　　　　　　　　　　　　　　　　　　　　　　　　　　　　　　　　　　　　　　　　　　　　　　　　　</t>
  </si>
  <si>
    <t>003-0809</t>
  </si>
  <si>
    <t>ケアサポートセンターあけぼの</t>
  </si>
  <si>
    <t>代表取締役　國本　正雄</t>
  </si>
  <si>
    <t>0166-85-7700</t>
  </si>
  <si>
    <t>0166-85-7212</t>
  </si>
  <si>
    <t>×</t>
  </si>
  <si>
    <t>004-0811</t>
  </si>
  <si>
    <t>札幌市清田区美しが丘１条９丁目３－１</t>
  </si>
  <si>
    <t>011-887-5551</t>
  </si>
  <si>
    <t>補聴器　眼鏡・コンタクトレンズ</t>
  </si>
  <si>
    <t>代表取締役　尾田　裕彦</t>
  </si>
  <si>
    <t>011-595-7693</t>
  </si>
  <si>
    <t>011-595-7694</t>
  </si>
  <si>
    <t>代表社員　藤本　亜希子</t>
  </si>
  <si>
    <t>070-0824</t>
  </si>
  <si>
    <t>旭川市錦町１６丁目２９６５－５１</t>
  </si>
  <si>
    <t>0166-76-7931</t>
  </si>
  <si>
    <t>上川郡東神楽町ひじり野南1条5丁目1-1</t>
  </si>
  <si>
    <t>0166-83-6988</t>
  </si>
  <si>
    <t>眼鏡　コンタクトレンズ</t>
  </si>
  <si>
    <t>店長　遠藤　聖和</t>
  </si>
  <si>
    <t>0166-76-7930</t>
  </si>
  <si>
    <t>0166-24-1733</t>
  </si>
  <si>
    <t>ニチイケアセンター旭川</t>
  </si>
  <si>
    <t>岡田　由美</t>
  </si>
  <si>
    <t>0166-37-4301</t>
  </si>
  <si>
    <t>0166-34-7561</t>
  </si>
  <si>
    <t>嶋田　昌光</t>
  </si>
  <si>
    <t>旭川市３条通３丁目右１号</t>
  </si>
  <si>
    <t>0166-73-3115</t>
  </si>
  <si>
    <t>0166-23-1256</t>
  </si>
  <si>
    <t>旭川市永山８条５丁目１－１９</t>
  </si>
  <si>
    <t>旭川市春光１条９丁目</t>
  </si>
  <si>
    <t>0166-23-6357</t>
  </si>
  <si>
    <t>旭川市２条通１丁目１３２８番</t>
  </si>
  <si>
    <t>0166-22-2087</t>
  </si>
  <si>
    <t>0166-22-2087</t>
  </si>
  <si>
    <t>髙田　彬博</t>
  </si>
  <si>
    <t>078-8261</t>
  </si>
  <si>
    <t>旭川市東旭川南1条6丁目</t>
  </si>
  <si>
    <t>0166-36-2270</t>
  </si>
  <si>
    <t>赤澤　茂</t>
  </si>
  <si>
    <t>代表社員　舛田　裕司</t>
  </si>
  <si>
    <t>旭川市５条通１２丁目６１７番地</t>
  </si>
  <si>
    <t>060-0807</t>
  </si>
  <si>
    <t>愛知県小牧市林210番地3</t>
  </si>
  <si>
    <t>485-0805</t>
  </si>
  <si>
    <t>070-0030</t>
  </si>
  <si>
    <t>169-0075　　　　　　　　　　　　　　　　　　　　　　　　　　　　　　　　　　　　　　　　　　　　　　　　　　　　　　　　　　　　　　　　　　　　　　　　</t>
  </si>
  <si>
    <t>079-8414</t>
  </si>
  <si>
    <t>078-8251</t>
  </si>
  <si>
    <t>169-0023</t>
  </si>
  <si>
    <t>070-0871</t>
  </si>
  <si>
    <t>001-0023</t>
  </si>
  <si>
    <t>071-1521</t>
  </si>
  <si>
    <t>078-8238</t>
  </si>
  <si>
    <t>070-0031　　　　　　　　　　　　　　　　　　　　　　　　　　　　　　　　　　　　　　　　　　　　　　　　　　　　　　　　　　　　　　　　　　　　　　　</t>
  </si>
  <si>
    <t>070-0864</t>
  </si>
  <si>
    <t>079-8419</t>
  </si>
  <si>
    <t>113-0033</t>
  </si>
  <si>
    <t>108-0014</t>
  </si>
  <si>
    <t>070-0030</t>
  </si>
  <si>
    <t>079-8417</t>
  </si>
  <si>
    <t>103-0027</t>
  </si>
  <si>
    <t>071-8104</t>
  </si>
  <si>
    <t>065-0027</t>
  </si>
  <si>
    <t>070-0002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</si>
  <si>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071-8144</t>
  </si>
  <si>
    <t>065-0021</t>
  </si>
  <si>
    <t>068-0005</t>
  </si>
  <si>
    <t>069-0372</t>
  </si>
  <si>
    <t>061-1102</t>
  </si>
  <si>
    <t>071-8143</t>
  </si>
  <si>
    <t>064-0821</t>
  </si>
  <si>
    <t>代表取締役　中本　行洋</t>
  </si>
  <si>
    <t>代表取締役　平松　知義</t>
  </si>
  <si>
    <t>代表理事　増田　靖子</t>
  </si>
  <si>
    <t>ＳＯＭＰＯケア　旭川　福祉用具</t>
  </si>
  <si>
    <t>小菅　一彦</t>
  </si>
  <si>
    <t>173-0013</t>
  </si>
  <si>
    <t>東京都板橋区氷川町11-11</t>
  </si>
  <si>
    <t>050-3372-3002</t>
  </si>
  <si>
    <t>050-3737-4957</t>
  </si>
  <si>
    <t>師尾　忠和</t>
  </si>
  <si>
    <t>0166-37-7501</t>
  </si>
  <si>
    <t>代表取締役　金木　圭三</t>
  </si>
  <si>
    <t>旭川市４条通８丁目１７０５番地４１</t>
  </si>
  <si>
    <t>0166-27-2433</t>
  </si>
  <si>
    <t>旭川市豊岡４条８丁目２番３号</t>
  </si>
  <si>
    <t>078-8234</t>
  </si>
  <si>
    <t>011-737-3360</t>
  </si>
  <si>
    <t>濱田　薫</t>
  </si>
  <si>
    <t>藤井　一由</t>
  </si>
  <si>
    <t>旭川市南７条通１９丁目２１８２－８３</t>
  </si>
  <si>
    <t>0166-39-1727</t>
  </si>
  <si>
    <t>0166-39-2117</t>
  </si>
  <si>
    <t>平成19年1月26日　　　　　　　平成23年4月11日：住所変更
R1.9.1:社名変更</t>
  </si>
  <si>
    <t>079-8412</t>
  </si>
  <si>
    <t>0166-46-4193</t>
  </si>
  <si>
    <t>0166-46-4198</t>
  </si>
  <si>
    <t>旭川市永山２条７丁目５８番３８号
ミント調剤薬局永山店内</t>
  </si>
  <si>
    <t>関　喬</t>
  </si>
  <si>
    <t>060-0005</t>
  </si>
  <si>
    <t>札幌市中央区北５条西１１丁目６番地</t>
  </si>
  <si>
    <t>068-0853</t>
  </si>
  <si>
    <t>アシスティブテクノロジー
ワークショップ・テラ</t>
  </si>
  <si>
    <t>代表　空橋　智裕</t>
  </si>
  <si>
    <t>アシスティブテクノロジー
ワークショップ・テラ</t>
  </si>
  <si>
    <t>座位保持装置　車いす　電動車いす　児童用保持具</t>
  </si>
  <si>
    <t>068-0106</t>
  </si>
  <si>
    <t>0126-45-5025</t>
  </si>
  <si>
    <t>0126-45-5024</t>
  </si>
  <si>
    <t>理事長　丸山　静男</t>
  </si>
  <si>
    <t>車いす　電動車いす　歩行器　視覚障がい者安全つえ　歩行補助つえ   座位保持装置　</t>
  </si>
  <si>
    <t>視覚障がい者安全つえ　車いす　電動車いす　歩行器　歩行補助つえ　重度障害者用意思伝達装置　</t>
  </si>
  <si>
    <t>座位保持装置　視覚障がい者安全つえ　補聴器　車いす　電動車いす　歩行器　歩行補助つえ　重度障害者用意思伝達装置</t>
  </si>
  <si>
    <t>視覚障がい者安全つえ</t>
  </si>
  <si>
    <t>視覚障がい者安全つえ　車いす　電動車いす　歩行補助つえ　歩行器</t>
  </si>
  <si>
    <t>義肢　装具　車いす　座位保持装置　歩行器　電動車いす　座位保持いす　起立保持具　歩行補助つえ　視覚障がい者安全つえ　排便補助具</t>
  </si>
  <si>
    <t>視覚障がい者安全つえ　補聴器　車いす　電動車いす　歩行器　頭部保持具　排便補助具　重度障害者用意思達装置</t>
  </si>
  <si>
    <t>視覚障がい者安全つえ　補聴器　車いす　電動車いす　歩行器　歩行補助つえ　重度障害者用意思伝達装置</t>
  </si>
  <si>
    <t>座位保持装置　視覚障がい者安全つえ　車いす　電動車いす　歩行器　歩行補助つえ</t>
  </si>
  <si>
    <t>座位保持装置　視覚障がい者安全つえ　補聴器　車いす　電動車いす　歩行器　児童用保持具　歩行補助つえ　重度障害者用意思伝達装置</t>
  </si>
  <si>
    <t>義肢　装具　視覚障がい者安全つえ　補聴器　車いす　電動車いす　歩行器　歩行補助つえ　座位保持いす　起立保持具　排便補助具　頭部保持具　座位保持装置</t>
  </si>
  <si>
    <t>車いす　電動車いす　歩行器　補高補助つえ　座位保持装置　視覚障がい者安全つえ　児童用保持具</t>
  </si>
  <si>
    <t>視覚障がい者安全つえ　車いす　電動くるまいす　歩行器　歩行補助つえ　重度障害者用意思伝達装置</t>
  </si>
  <si>
    <t>視覚障がい者安全つえ　車いす　電動車いす　歩行器　歩行補助つえ</t>
  </si>
  <si>
    <t>車いす　電動車いす　歩行器　座位保持装置　視覚障がい者安全つえ　歩行補助つえ　重度障害者用意思伝達装置</t>
  </si>
  <si>
    <t>義肢　装具　車いす　電動車いす　歩行器　歩行補助つえ　視覚障がい者安全つえ　歩行補助つえ　座位保持装置　重度身体障害者意思伝達装置</t>
  </si>
  <si>
    <t>視覚障がい者安全つえ　補聴器　車いす　電動車いす　歩行器　歩行補助つえ　重度障害者用意思伝達装置　児童用保持具</t>
  </si>
  <si>
    <t>視覚障がい者安全つえ　車いす　電動車いす　座位保持いす　起立保持具　歩行器　頭部保持具　排便補助具　歩行補助つえ　重度障害者用意思伝達装置</t>
  </si>
  <si>
    <t>視覚障がい者安全つえ　車いす　電動車いす　歩行器　重度障害者用意思伝達装置</t>
  </si>
  <si>
    <t>車いす　電動車いす　歩行器　座位保持装置　視覚障がい者安全つえ　歩行補助つえ　児童用保持具</t>
  </si>
  <si>
    <t>装具　座位保持装置　視覚障がい者安全つえ　補聴器　車いす　電動車いす　歩行器　児童用保持具　歩行補助つえ　重度障害者用医師伝達装置</t>
  </si>
  <si>
    <t>座位保持装置　視覚障がい者安全つえ　車いす　電動車いす　座位保持いす　起立保持具　頭部保持具　排便補助具　歩行補助つえ</t>
  </si>
  <si>
    <t>義肢　装具　歩行器　歩行補助つえ　視覚障がい者安全つえ</t>
  </si>
  <si>
    <t>視覚障がい者安全つえ
※旭川7-14の旭川点字図書館と全く関係ないとのこと。</t>
  </si>
  <si>
    <t>車いす　電動車いす　歩行器　歩行補助つえ　視覚障がい者安全つえ</t>
  </si>
  <si>
    <t>装具　座位保持装置　視覚障がい者安全つえ　車いす　電動車いす　歩行器　歩行補助つえ</t>
  </si>
  <si>
    <t>座位保持装置　視覚障がい者安全つえ　車いす　電動車いす　歩行器　歩行補助つえ　重度障害者用意思伝達装置</t>
  </si>
  <si>
    <t>車いす　電動車いす　歩行器　歩行補助つえ　視覚障がい者安全つえ</t>
  </si>
  <si>
    <t>視覚障がい者安全つえ　補聴器　車いす　電動車いす　歩行器　歩行補助つえ</t>
  </si>
  <si>
    <t>義肢　装具　視覚障がい者安全つえ　歩行補助つえ　車いす</t>
  </si>
  <si>
    <t>義肢　装具　座位保持装置　視覚障がい者安全つえ　車いす　電動車いす　歩行補助つえ　歩行器</t>
  </si>
  <si>
    <t>義肢　装具　座位保持装置　視覚障がい者安全つえ　車いす　電動車いす　歩行器　児童用保持具　歩行補助つえ　重度障害者用意思伝達装置</t>
  </si>
  <si>
    <t>視覚障がい者安全つえ　車いす　電動車いす　歩行器　歩行補助つえ　座位保持いす　起立保持具</t>
  </si>
  <si>
    <t>義肢　装具　松葉づえ　歩行補助つえ　歩行器　車いす　電動車いす　視覚障がい者安全つえ　児童用保持具　重度障害者用意思伝達装置</t>
  </si>
  <si>
    <t>装具　視覚障がい者安全つえ　車いす　電動車いす　歩行器　歩行補助つえ</t>
  </si>
  <si>
    <t>義肢　装具　座位保持装置　視覚障がい者安全つえ　歩行補助つえ　松葉づえ　重度障害者用意思達装置</t>
  </si>
  <si>
    <t>視覚障がい者安全つえ座位保持装置　車いす　電動車いす　歩行器　歩行補助つえ　児童用保持具　</t>
  </si>
  <si>
    <t>車いす　歩行補助つえ　電動車いす　視覚障がい者安全つえ　眼鏡　コンタクトレンズ　補聴器　座位保持いす　歩行器　座位保持装置　義眼　児童用保持具　重度障害者用意思伝達装置</t>
  </si>
  <si>
    <t>義肢　装具　車いす　歩行器　松葉づえ　視覚障がい者安全つえ　歩行補助つえ　電動車いす</t>
  </si>
  <si>
    <t>義肢　装具　車いす　松葉づえ　視覚障がい者安全つえ　歩行補助つえ　歩行器</t>
  </si>
  <si>
    <t>車いす　電動車いす　歩行器　歩行補助つえ　視覚障がい者安全つえ　</t>
  </si>
  <si>
    <t>歩行補助つえ　視覚障がい者安全つえ　車いす　電動車いす　歩行器　重度障害者用意思伝達装置　児童用保持具</t>
  </si>
  <si>
    <t>義肢　装具　車いす　電動車いす　歩行器　歩行補助つえ</t>
  </si>
  <si>
    <t>義肢　装具　視覚障がい者安全つえ　車いす　歩行器　歩行補助つえ</t>
  </si>
  <si>
    <t>西出福祉サービス旭川</t>
  </si>
  <si>
    <t>西出　達司</t>
  </si>
  <si>
    <t>0166-73-6666</t>
  </si>
  <si>
    <t>代表取締役　松永　圭司</t>
  </si>
  <si>
    <t>相澤　恭子</t>
  </si>
  <si>
    <t>073-0407</t>
  </si>
  <si>
    <t>歌志内市宇文珠２２８番地４</t>
  </si>
  <si>
    <t>0125-42-3565</t>
  </si>
  <si>
    <t>0125-42-3564</t>
  </si>
  <si>
    <t>062-0008</t>
  </si>
  <si>
    <t>札幌市豊平区美園８条１丁目3-23</t>
  </si>
  <si>
    <t>村太　健郎</t>
  </si>
  <si>
    <t>札幌市東区北２６条東６丁目２番１号</t>
  </si>
  <si>
    <t>011-712-0084</t>
  </si>
  <si>
    <t>ボルテック製作所</t>
  </si>
  <si>
    <t>藤本　幹</t>
  </si>
  <si>
    <t>001-0921</t>
  </si>
  <si>
    <t>札幌市北区新川１条３丁目１－３</t>
  </si>
  <si>
    <t>011-299-7692</t>
  </si>
  <si>
    <t>011-299-7693</t>
  </si>
  <si>
    <t>視覚障がい者安全つえ　歩行器　歩行補助つえ　座位保持装置　車いす　電動車いす</t>
  </si>
  <si>
    <t>視覚障がい者安全つえ　歩行器　歩行補助つえ</t>
  </si>
  <si>
    <t>小林　達弥</t>
  </si>
  <si>
    <t>中森　義隆</t>
  </si>
  <si>
    <t>座位保持装置　車いす　電動車いす　児童用保持具　歩行補助つえ</t>
  </si>
  <si>
    <t>011-790-7600</t>
  </si>
  <si>
    <t>011-790-7601</t>
  </si>
  <si>
    <t>札幌市東区東苗穂町１０８９番地１</t>
  </si>
  <si>
    <t>007-0819</t>
  </si>
  <si>
    <t>装具</t>
  </si>
  <si>
    <t>皮革工芸　キクヤ</t>
  </si>
  <si>
    <t>旭川市９条通７丁目右１</t>
  </si>
  <si>
    <t>0166-24-4666</t>
  </si>
  <si>
    <t>新崎　史尚</t>
  </si>
  <si>
    <t>070-0039</t>
  </si>
  <si>
    <t>旭川市曙1条6丁目2番15号</t>
  </si>
  <si>
    <t>眼鏡</t>
  </si>
  <si>
    <t>眼鏡　補聴器</t>
  </si>
  <si>
    <t>古暮　政子</t>
  </si>
  <si>
    <t>旭川市永山３条１４丁目３番２号</t>
  </si>
  <si>
    <t>0166-47-4056</t>
  </si>
  <si>
    <t>0166-46-0500</t>
  </si>
  <si>
    <t>冨澤　昌宏</t>
  </si>
  <si>
    <t>079-8416</t>
  </si>
  <si>
    <t>旭川市永山６条５丁目８－１７</t>
  </si>
  <si>
    <t>065-0026</t>
  </si>
  <si>
    <t>0166-59-7670</t>
  </si>
  <si>
    <t>093-561-0890</t>
  </si>
  <si>
    <t>代表取締役　石村　栄敏</t>
  </si>
  <si>
    <t>0126-23-8262</t>
  </si>
  <si>
    <t>011-726-1230</t>
  </si>
  <si>
    <t>旭川市４条通１丁目１９６３－８</t>
  </si>
  <si>
    <t>0166-29-3230</t>
  </si>
  <si>
    <t>0166-22-8710</t>
  </si>
  <si>
    <t>0166-32-1400</t>
  </si>
  <si>
    <t>所長　中野　啓史</t>
  </si>
  <si>
    <t>佐藤　玲司</t>
  </si>
  <si>
    <t>代表取締役社長　河原　伸成</t>
  </si>
  <si>
    <t>101-0062</t>
  </si>
  <si>
    <t>03-5283-7266</t>
  </si>
  <si>
    <t>03-5283-7265</t>
  </si>
  <si>
    <t>人工内耳</t>
  </si>
  <si>
    <t>加藤　靖人</t>
  </si>
  <si>
    <t>眼鏡　コンタクトレンズ　補聴器</t>
  </si>
  <si>
    <t>眼鏡　コンタクトレンズ</t>
  </si>
  <si>
    <t>倉庫店長　河端　健善</t>
  </si>
  <si>
    <t>代表取締役　岩名　幸信</t>
  </si>
  <si>
    <t>佐藤　卓</t>
  </si>
  <si>
    <t>支店長　黒岩　宏好</t>
  </si>
  <si>
    <t>071-8132</t>
  </si>
  <si>
    <t>0166-26-0138</t>
  </si>
  <si>
    <t>店長　龍野　大介</t>
  </si>
  <si>
    <t>店長　山脇　啓史</t>
  </si>
  <si>
    <t>代表取締役社長　林　義秀</t>
  </si>
  <si>
    <t>宇佐美　翼</t>
  </si>
  <si>
    <t>代表取締役　福山　宣幸</t>
  </si>
  <si>
    <t>代表取締役社長　池田　真裕子</t>
  </si>
  <si>
    <t>座位保持装置　車いす　電動車いす　歩行器　児童用保持具　重度障害者用意思伝達装置</t>
  </si>
  <si>
    <t>眼鏡　補聴器　コンタクトレンズ</t>
  </si>
  <si>
    <t>車いす　電動車いす（既製品に限る）　歩行器　歩行補助つえ</t>
  </si>
  <si>
    <t>座位保持装置　視覚障がい者安全つえ　車いす　電動車いす　歩行器　児童用保持具</t>
  </si>
  <si>
    <t>座位保持装置　車いす　歩行器　座位保持椅子　起立保持具　頭部保持具</t>
  </si>
  <si>
    <t>義肢　装具　歩行補助つえ</t>
  </si>
  <si>
    <t>補聴器　人工内耳</t>
  </si>
  <si>
    <t>義肢　装具　座位保持装置　視覚障がい者安全つえ　義眼　眼鏡　コンタクトレンズ　補聴器　車いす　電動車いす　歩行器　児童用保持具　歩行補助つえ　重度障害者用意思伝達装置</t>
  </si>
  <si>
    <t>049-0111</t>
  </si>
  <si>
    <t>078-8337</t>
  </si>
  <si>
    <t>611-0013</t>
  </si>
  <si>
    <t>補聴器
011-887-5567
眼鏡
011-887-5610</t>
  </si>
  <si>
    <t>011-231-2002</t>
  </si>
  <si>
    <t>011-231-6955</t>
  </si>
  <si>
    <t>03-3813-1111
（本社代表）</t>
  </si>
  <si>
    <t>011-311-1123</t>
  </si>
  <si>
    <t>011-375-3843</t>
  </si>
  <si>
    <t>011-815-2828</t>
  </si>
  <si>
    <t>011-842-9330</t>
  </si>
  <si>
    <t>0166-51-2488</t>
  </si>
  <si>
    <t>0166-54-8778</t>
  </si>
  <si>
    <t>0166-40-4668</t>
  </si>
  <si>
    <t>0774-25-6614</t>
  </si>
  <si>
    <t>0774-25-6768</t>
  </si>
  <si>
    <t>0166-20-1333</t>
  </si>
  <si>
    <t>0166-47-2133</t>
  </si>
  <si>
    <t>所長　三嶌　康夫</t>
  </si>
  <si>
    <t>060-0031</t>
  </si>
  <si>
    <t>札幌市中央区北１条東１３丁目１番地８７</t>
  </si>
  <si>
    <t>011-251-5665</t>
  </si>
  <si>
    <t>011-251-5870</t>
  </si>
  <si>
    <t>代表取締役社長　中島　義典</t>
  </si>
  <si>
    <t>なし</t>
  </si>
  <si>
    <t>011-795-5260</t>
  </si>
  <si>
    <t>011-676-9142</t>
  </si>
  <si>
    <t>ＤＣＭ宮前店</t>
  </si>
  <si>
    <t>大塚　耕次</t>
  </si>
  <si>
    <t>063-0826</t>
  </si>
  <si>
    <t>079-8422</t>
  </si>
  <si>
    <t>旭川市永山１２条４丁目</t>
  </si>
  <si>
    <t>0166-46-2244</t>
  </si>
  <si>
    <t>0166-46-2342</t>
  </si>
  <si>
    <t>東京都新宿区西早稲田２丁目１８番２号</t>
  </si>
  <si>
    <t>木下　聡</t>
  </si>
  <si>
    <t>包子　雅則</t>
  </si>
  <si>
    <t>旭川市１条通１９丁目９１７番地</t>
  </si>
  <si>
    <t>0166-76-7855</t>
  </si>
  <si>
    <t>柏崎　直弥</t>
  </si>
  <si>
    <t>011-252-7114</t>
  </si>
  <si>
    <t>011-219-2031</t>
  </si>
  <si>
    <t>眼鏡　補聴器　コンタクトレンズ</t>
  </si>
  <si>
    <t>札幌市東区北３６条東２６丁目２－２５</t>
  </si>
  <si>
    <t>011-786-8261</t>
  </si>
  <si>
    <t>代表取締役　出合　健太</t>
  </si>
  <si>
    <t>大阪府大阪市西区西本町２丁目４番７号</t>
  </si>
  <si>
    <t>代表取締役　鷲見　隆充</t>
  </si>
  <si>
    <t>店長　諸中　直樹</t>
  </si>
  <si>
    <t>旭川市末広２条６丁目６番１０号</t>
  </si>
  <si>
    <t>所長　桶屋　芳之</t>
  </si>
  <si>
    <t>義肢　装具　車いす　視覚障がい者安全つえ　歩行補助つえ　起立保持具　歩行器</t>
  </si>
  <si>
    <t>070-0061</t>
  </si>
  <si>
    <t>清水　亮治</t>
  </si>
  <si>
    <t>(有)ドレミ補聴器</t>
  </si>
  <si>
    <t>代表取締役　栗山　修</t>
  </si>
  <si>
    <t>542-0061</t>
  </si>
  <si>
    <t>大阪府大阪市中央区安堂寺町１丁目２－１４</t>
  </si>
  <si>
    <t>06-6763-9711</t>
  </si>
  <si>
    <t>札幌福祉医療器(株)</t>
  </si>
  <si>
    <t>三好メディカル(株)</t>
  </si>
  <si>
    <t>新日本補聴器(株)</t>
  </si>
  <si>
    <t>(株)エヌ・オー・ティー</t>
  </si>
  <si>
    <t>東神実業(株)</t>
  </si>
  <si>
    <t>アクアメディカル(株)</t>
  </si>
  <si>
    <t>岩崎電子(株)</t>
  </si>
  <si>
    <t>ヒヤリング・ディストリビュータ・ジャパン(株)</t>
  </si>
  <si>
    <t>マキチエ(株)</t>
  </si>
  <si>
    <t>旭川ヒアリング(株)</t>
  </si>
  <si>
    <t>アライヴワーク(株)</t>
  </si>
  <si>
    <t>シグナス商事(株)</t>
  </si>
  <si>
    <t>青木電機(株)</t>
  </si>
  <si>
    <t>ニック(株)旭川営業所</t>
  </si>
  <si>
    <t>メドエルジャパン(株)</t>
  </si>
  <si>
    <t>岩崎電子(株)　代表取締役　岩崎　勝治　060-0062　札幌市中央区南２条西３丁目　011-231-2002　</t>
  </si>
  <si>
    <t>ニック(株)　代表取締役　石村　栄敏　457-0841　愛知県名古屋市南区豊３丁目３８番７号　052-692-3330</t>
  </si>
  <si>
    <t>シオジリプラス(株)
代表取締役　塩尻　一也　073-0024　滝川市東町7丁目202番地20号　0125-23-0066</t>
  </si>
  <si>
    <t>ＳＯＭＰＯケア(株)　代表取締役　鷲見　隆充　東京都品川区東品川４丁目１２番８号</t>
  </si>
  <si>
    <t>(株)富士メガネ</t>
  </si>
  <si>
    <t>(株)ムトウ北見支店</t>
  </si>
  <si>
    <t>(株)ホクレン商事　営業部　補聴器センター</t>
  </si>
  <si>
    <t>(株)eeステーション　札幌市清田区平岡６条１丁目５－２６　代表取締役社長　加藤　靖則</t>
  </si>
  <si>
    <t>デジタルヒヤリング(株)　代表取締役　石川　雄洋　060-0002　札幌市中央区南2条西2-11ｰ1　　　011-223-8122</t>
  </si>
  <si>
    <t>コストコホールセールジャパン(株)　札幌倉庫店</t>
  </si>
  <si>
    <t>青木電機(株)　代表取締役　青木　昭二　078-8261　旭川市東旭川南１条６丁目　0166-36-2165</t>
  </si>
  <si>
    <t>ニック(株)旭川営業所</t>
  </si>
  <si>
    <t>ＤＣＭ(株)</t>
  </si>
  <si>
    <t>西出興業(株)</t>
  </si>
  <si>
    <t>(株)フジ医療器　代表取締役　安永　誠司　〒540-0011　大阪市中央区農人橋１丁目１番２２号　大江ビル１４階　06-4793-0611</t>
  </si>
  <si>
    <t>(有)北九州義肢製作所</t>
  </si>
  <si>
    <t>(有)でんきプラザハウス</t>
  </si>
  <si>
    <t>(有)永山コンタクトレンズセンター</t>
  </si>
  <si>
    <t>(福)ＨＯＰ　福祉機器事業部</t>
  </si>
  <si>
    <t>(有)旭川義肢製作所</t>
  </si>
  <si>
    <t>(株)旭川健生舎</t>
  </si>
  <si>
    <t>(有)岩見沢義肢</t>
  </si>
  <si>
    <t>(株)エム・イー器械</t>
  </si>
  <si>
    <t>(有)オリエント義肢製作所</t>
  </si>
  <si>
    <t>(有)河笠義肢製作所</t>
  </si>
  <si>
    <t>(有)キムラ補聴器センター</t>
  </si>
  <si>
    <t>(株)札幌義肢製作所</t>
  </si>
  <si>
    <t>(有)三愛義肢製作所</t>
  </si>
  <si>
    <t>(有)サンライフケア</t>
  </si>
  <si>
    <t>(株)スズキ自販北海道</t>
  </si>
  <si>
    <t>(有)カナモク</t>
  </si>
  <si>
    <t>(有)工房ぞうさん</t>
  </si>
  <si>
    <t>(株)田村義肢製作所</t>
  </si>
  <si>
    <t>(有)中央義肢製作所</t>
  </si>
  <si>
    <t>(株)中里めがね</t>
  </si>
  <si>
    <t>(有)西義肢製作所</t>
  </si>
  <si>
    <t>(有)野坂義肢製作所</t>
  </si>
  <si>
    <t>(株)馬場義肢製作所</t>
  </si>
  <si>
    <t>(株)北斗</t>
  </si>
  <si>
    <t>(有)北海道厚生義肢製作所</t>
  </si>
  <si>
    <t>(一財)北海道難病連</t>
  </si>
  <si>
    <t>(株)ムトウ旭川支店</t>
  </si>
  <si>
    <t>岩崎電子(株) 代表取締役 岩崎 勝治 060-0062 札幌市中央区南２条西３丁目011-231-2002</t>
  </si>
  <si>
    <t>(株)マルベリー 代表取締役 小野 素幸 ０６４－０８０８ 札幌市中央区南８条西１４丁目３番１５号</t>
  </si>
  <si>
    <t>(株)めがねのナカムラ</t>
  </si>
  <si>
    <t>(有)ヤマモト眼鏡店</t>
  </si>
  <si>
    <t>(株)常光旭川支店</t>
  </si>
  <si>
    <t>(有)アルキミア</t>
  </si>
  <si>
    <t>(福)日本視覚障害者団体連合</t>
  </si>
  <si>
    <t>(株)伊藤医科器械店</t>
  </si>
  <si>
    <t>(株)モロオ</t>
  </si>
  <si>
    <t>(株)フラックス</t>
  </si>
  <si>
    <t>(株)中川</t>
  </si>
  <si>
    <t>(福)クピド・フェア</t>
  </si>
  <si>
    <t>(株)富士メガネ
イオンモール旭川駅前店</t>
  </si>
  <si>
    <t>(株)アルファ美輝</t>
  </si>
  <si>
    <t>(有)北進医療機器</t>
  </si>
  <si>
    <t>(株)厚友会</t>
  </si>
  <si>
    <t>(株)日本コクレア</t>
  </si>
  <si>
    <t>(株)ニチイ学館</t>
  </si>
  <si>
    <t>(株)メディカルセンス</t>
  </si>
  <si>
    <t>(有)エイ</t>
  </si>
  <si>
    <t>(有)コムス</t>
  </si>
  <si>
    <t>(有)森口義肢製作所</t>
  </si>
  <si>
    <t>(特非)ハーモニー</t>
  </si>
  <si>
    <t>タナカ総研(株)</t>
  </si>
  <si>
    <t>(株)カワムラ</t>
  </si>
  <si>
    <t>(有)ＣＯＭ泉屋</t>
  </si>
  <si>
    <t>(株)特殊衣料</t>
  </si>
  <si>
    <t>(有)平成堂</t>
  </si>
  <si>
    <t>(有)ワーク</t>
  </si>
  <si>
    <t>(株)ドルフィン</t>
  </si>
  <si>
    <t>(福)日本点字図書館</t>
  </si>
  <si>
    <t>(有)POライフ</t>
  </si>
  <si>
    <t>(株)有薗製作所</t>
  </si>
  <si>
    <t>(株)めがねのナカムラ
めがねスタジオアモール店</t>
  </si>
  <si>
    <t>(株)めがねのナカムラ
ウエスタン川端店</t>
  </si>
  <si>
    <t>(株)めがねのナカムラ
末広店</t>
  </si>
  <si>
    <t>(株)めがねのナカムラ
永山環状通り店</t>
  </si>
  <si>
    <t>(有)デ・アイ</t>
  </si>
  <si>
    <t>エア・ウォーター・ライフサポート(株)旭川営業所福祉介護事業部</t>
  </si>
  <si>
    <t>(有)木村義肢工作研究所</t>
  </si>
  <si>
    <t>(株)髙田義肢製作所</t>
  </si>
  <si>
    <t>(株)テクノレンタル</t>
  </si>
  <si>
    <t>(株)でんきのタケウチ</t>
  </si>
  <si>
    <t>(有)旭川高齢者グループホーム</t>
  </si>
  <si>
    <t>(株)松永製作所</t>
  </si>
  <si>
    <t>(株)松本義肢製作所</t>
  </si>
  <si>
    <t>(株)カジヤマプロテーゼ</t>
  </si>
  <si>
    <t>(有)健寿</t>
  </si>
  <si>
    <t>(株)富士メガネ
旭川東光店</t>
  </si>
  <si>
    <t>(株)富士メガネ
狸小路本店</t>
  </si>
  <si>
    <t>(株)ホクレン商事</t>
  </si>
  <si>
    <t>(株)めがねのナカムラ
北彩都店</t>
  </si>
  <si>
    <t>(有)ふくもり</t>
  </si>
  <si>
    <t>(有)アローワン</t>
  </si>
  <si>
    <t>(有)ニュー中里</t>
  </si>
  <si>
    <t>(有)ハセトケイ・メガネ店</t>
  </si>
  <si>
    <t>(特非)iCareほっかいどう</t>
  </si>
  <si>
    <t>(株)柴田時計店
グラスタイムシバタ</t>
  </si>
  <si>
    <t>(株)柴田時計店</t>
  </si>
  <si>
    <t>(株)ビーウィズ</t>
  </si>
  <si>
    <t>(同)ウエムラサポート</t>
  </si>
  <si>
    <t>(株)ハピネス
介護ショップ元気サポート</t>
  </si>
  <si>
    <t>(同)道北義肢製作所</t>
  </si>
  <si>
    <t>(同)道北義肢製作所</t>
  </si>
  <si>
    <t>(有)セラ・サービス</t>
  </si>
  <si>
    <t>(株)サンメディック</t>
  </si>
  <si>
    <t>(株)健康会</t>
  </si>
  <si>
    <t>(同)セカンドライフ</t>
  </si>
  <si>
    <t>(有)赤澤眼鏡店</t>
  </si>
  <si>
    <t>(有)赤澤眼鏡店</t>
  </si>
  <si>
    <t>(株)KOSUGE</t>
  </si>
  <si>
    <t>(株)シード札幌営業所</t>
  </si>
  <si>
    <t>(株)シード</t>
  </si>
  <si>
    <t>(株)HA-L
（小型補聴器専門店ハル旭川）</t>
  </si>
  <si>
    <t>(株)HA-L</t>
  </si>
  <si>
    <t>(同)Ｌｏｏｐ</t>
  </si>
  <si>
    <t>(有)ケア・サポート２１</t>
  </si>
  <si>
    <t>(株)シンコム北海道</t>
  </si>
  <si>
    <t>(福)シルバニア</t>
  </si>
  <si>
    <t>(株)大江商店</t>
  </si>
  <si>
    <t>(株)ムトウ　代表取締役　田尾　延幸　001-0011　札幌市北区北１１条西４丁目１番地　　</t>
  </si>
  <si>
    <t>(株)常光　代表取締役　服部　健彦　113-0033　東京都文京区本郷３丁目１９番４号　03-3815-1717</t>
  </si>
  <si>
    <t>(株)ジェー・シー・アイ　代表取締役　佐藤　隆雄　983-0034　宮城県仙台市宮城野区扇町５丁目３番３８号　022-782-6838</t>
  </si>
  <si>
    <t>(株)エヌ・オー・ティー　代表取締役　中島　弘道　140-0001　東京都品川区北品川１－２８－２　03-5479-7002　</t>
  </si>
  <si>
    <t>(株)めがねのナカムラ　代表取締役　溝口政昭　078-8234　旭川市豊岡４条２丁目２番２７号　0166-34-1726</t>
  </si>
  <si>
    <t>(株)めがねのナカムラ　代表取締役　中村　健　078-8234　旭川市豊岡４条２丁目２番２７号　0166-34-1726</t>
  </si>
  <si>
    <t>(株)メガネトップ　代表取締役　冨澤　昌宏　〒420-0858　静岡県静岡市葵区伝馬町８番地の６　054-275-5000</t>
  </si>
  <si>
    <t>(株)ムラタ　代表取締役　内間木　義勝　004-0022　札幌市厚別区厚別南２丁目１１番地３１号　011-893-1111</t>
  </si>
  <si>
    <t>(株)ダイフク　代表取締役　大塚　耕次 札幌市東区北２１条東１丁目３－８　</t>
  </si>
  <si>
    <t>(株)ムラタ　代表取締役　内間木　義勝　004-0022　札幌市厚別区厚別南2丁目11番31号　011-893-1111</t>
  </si>
  <si>
    <t>(株)ニチイ学館　代表取締役　森　信介　東京都千代田区神田駿河台２丁目９番地</t>
  </si>
  <si>
    <t>(株)フィリップス・ジャパン　スリープ＆レスピラトリーケア事業部　事業部長　安部　美佐子</t>
  </si>
  <si>
    <t>(株)中里めがね　中里　幸生　〒070-0033　旭川市３条通８丁目左１号　0166-23-5073</t>
  </si>
  <si>
    <t>011-751-8560</t>
  </si>
  <si>
    <t>(株)サンコンタクトレンズ</t>
  </si>
  <si>
    <t>代表取締役　笹川　泰弘</t>
  </si>
  <si>
    <t>101-0047</t>
  </si>
  <si>
    <t>03-5217-6620</t>
  </si>
  <si>
    <t>03-5217-6630</t>
  </si>
  <si>
    <t>理事長　長岡　英司</t>
  </si>
  <si>
    <t>(福)名古屋ライトハウス　情報文化センター</t>
  </si>
  <si>
    <t>所長　岩間　康治</t>
  </si>
  <si>
    <t>455-0013</t>
  </si>
  <si>
    <t>愛知県名古屋市港区港陽１－１－６５</t>
  </si>
  <si>
    <t>052-654-4522</t>
  </si>
  <si>
    <t>052-654-4481</t>
  </si>
  <si>
    <t>視覚障がい者用安全つえ</t>
  </si>
  <si>
    <t>執行役員支店長　中田　亘</t>
  </si>
  <si>
    <t>補装具事業所　つーるぼっくす
［(福)北海道療育園］</t>
  </si>
  <si>
    <t>ヒヤリング技研(有)
さくら補聴器センター</t>
  </si>
  <si>
    <t>中里メガネ　１条通店
［(株)　中里めがね］</t>
  </si>
  <si>
    <t>おたすケアいわき
［(株)岩城新聞店　福祉用具事業部］</t>
  </si>
  <si>
    <t>代表社員　草開　友博</t>
  </si>
  <si>
    <t>新日本補聴器(株)　代表取締役　木下　聡　514-0036　三重県津市丸之内養正町８番３号　059-221-2125</t>
  </si>
  <si>
    <t>センター長　若狭　靖明</t>
  </si>
  <si>
    <t>札幌市中央区大通西１１丁目４番地
半田ビル４Ｆ</t>
  </si>
  <si>
    <t>岩崎電子(株)
旭川補聴器センター</t>
  </si>
  <si>
    <t>旭川市宮下通9丁目７６６
フージャース旭川駅前ビル　</t>
  </si>
  <si>
    <t>(公財)鉄道弘済会
義肢装具サポートセンター</t>
  </si>
  <si>
    <t>ニック(株)
北海道中央営業所</t>
  </si>
  <si>
    <t>(株)マルべリー
さわやかセンター旭川</t>
  </si>
  <si>
    <t>旭川市宮下通７丁目２番５号
イオンモール旭川駅前２F</t>
  </si>
  <si>
    <t>札幌市中央区北１条西２３丁目１－２８
リラハイツ表参道１F</t>
  </si>
  <si>
    <t>旭川市住吉４条１丁目３－３
リフェスタ住吉１０１</t>
  </si>
  <si>
    <t>札幌市中央区南１条西５丁目７
愛生館ビル２階</t>
  </si>
  <si>
    <t>旭川市新富２条１丁目２番１３号</t>
  </si>
  <si>
    <t>(株)ジェー・シー・アイ
札幌支店</t>
  </si>
  <si>
    <t>旭川市豊岡３条２丁目
アモールショッピングセンター１F</t>
  </si>
  <si>
    <t>(株)メガネトップ眼鏡市場
イオンモール旭川西店</t>
  </si>
  <si>
    <t>旭川市緑町２３－２１６１－３
区画№３０３</t>
  </si>
  <si>
    <t>メガネのプリンス
永山イオン店［(株)　ムラタ］</t>
  </si>
  <si>
    <t>旭川市永山3条12丁目５５－１
イオン永山店3F</t>
  </si>
  <si>
    <t>旭川市２条通３丁目９４番地
旭川2.3ビル1Ｆ</t>
  </si>
  <si>
    <t>旭川市宮下通7丁目3897番地
駅前ビル3階</t>
  </si>
  <si>
    <t>(株)　メガネトップ
眼鏡市場　旭川末広</t>
  </si>
  <si>
    <t>札幌市中央区南２条西４丁目７番地
狸小路４丁目</t>
  </si>
  <si>
    <t>メガネのプリンス
旭川西イオン店［(株)　ムラタ］</t>
  </si>
  <si>
    <t>時計台補聴器センター旭川店
［デジタルヒヤリング(株)］</t>
  </si>
  <si>
    <t>道北補聴器　永山店
［デジタルヒヤリング(株)］</t>
  </si>
  <si>
    <t>メガネのプリンス
東神楽BESTOM店［(株)　ムラタ］</t>
  </si>
  <si>
    <t>旭川市豊岡６条４丁目４－１８
旭プラザビル１階</t>
  </si>
  <si>
    <t>札幌市中央区南１条西１２－３２２
新永ビル９F</t>
  </si>
  <si>
    <t>岩見沢市栗沢町越前507-4</t>
  </si>
  <si>
    <t>旭川市永山９条３丁目１番５号
サービス付き高齢者向け住宅
のぞみグリーンコート永山内</t>
  </si>
  <si>
    <t>(株)フィリップス・ジャパン
道北支店</t>
  </si>
  <si>
    <t>東京都千代田区神田駿河台２－１－２０
お茶の水ユニオンビル５階</t>
  </si>
  <si>
    <t>(株)フジ医療器
札幌出張所</t>
  </si>
  <si>
    <t>(株)メガネトップ
眼鏡市場　旭川永山店</t>
  </si>
  <si>
    <t>旭川市緑町２３－２１６１－３
区画№３３３</t>
  </si>
  <si>
    <t>(株)メガネトップ
アルク　イオンモール旭川西店</t>
  </si>
  <si>
    <t>東京都千代田区内神田１－２－１
ISM Otemachi 8階</t>
  </si>
  <si>
    <t>(福)名古屋ライトハウス
情報文化センター</t>
  </si>
  <si>
    <t>エア・ウォーター・ライフサポート(株)
旭川営業所福祉介護事業部</t>
  </si>
  <si>
    <t>札幌市西区発寒６条１０丁目１０番１３号
アイビル１２　２Ｆ</t>
  </si>
  <si>
    <t>ダスキンヘルスレント
札幌北ステーション
［(株)　ダイフク］</t>
  </si>
  <si>
    <t>メガネのシオジリ
パワーズ旭川店
［シオジリプラス(株)］</t>
  </si>
  <si>
    <t>心身障害者地域共同作業所
ワーク</t>
  </si>
  <si>
    <t>ダスキンヘルスレント
旭川ステーション
［(株)　eeステーション］</t>
  </si>
  <si>
    <t xml:space="preserve">
※償還払い対応。購入時に補装具代金を一旦全額支払う必要があります※</t>
  </si>
  <si>
    <t>コストコホールセールジャパン(株)
札幌倉庫店</t>
  </si>
  <si>
    <t>070-8005</t>
  </si>
  <si>
    <t>旭川市神楽５条１４丁目１番７号</t>
  </si>
  <si>
    <t>0166-60-4189</t>
  </si>
  <si>
    <t>0166-61-8589</t>
  </si>
  <si>
    <t>眼鏡　コンタクトレンズ</t>
  </si>
  <si>
    <t>代表取締役　金本　鎭久</t>
  </si>
  <si>
    <t>アポクリート(株)
アイランド薬局神楽店</t>
  </si>
  <si>
    <t>アポクリート(株)
代表取締役　金本　鎭久　〒170-0013　東京都豊島区東池袋4丁目5番2号</t>
  </si>
  <si>
    <t>(株)Ｍｉｎｔ　Ｔｏｏｌ</t>
  </si>
  <si>
    <t>047-0265</t>
  </si>
  <si>
    <t>小樽市春香町290番地</t>
  </si>
  <si>
    <t>0134-62-5156</t>
  </si>
  <si>
    <t xml:space="preserve">    補装具業者一覧（郵便番号順）</t>
  </si>
  <si>
    <t>R6.2.1更新</t>
  </si>
  <si>
    <t>車いす　電動車いす　座位保持装置　歩行補助つえ　視覚障がい者安全つえ　歩行器　座位保持いす</t>
  </si>
  <si>
    <t>理事長　山田　晋子</t>
  </si>
  <si>
    <t>代表取締役　水谷　草土</t>
  </si>
  <si>
    <t>(株)アツザワプロテーゼ
北海道営業所</t>
  </si>
  <si>
    <t>厚沢　剛</t>
  </si>
  <si>
    <t>旭川市緑町２３丁目２１６１－３
イオンモール旭川西３F</t>
  </si>
  <si>
    <t>所長　新開　洋基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</si>
</sst>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[$-411]ggge&quot;年&quot;m&quot;月&quot;d&quot;日&quot;;@"/>
    <numFmt numFmtId="178" formatCode="mmm\-yyyy"/>
    <numFmt numFmtId="179" formatCode="@&quot;　様&quot;"/>
    <numFmt numFmtId="180" formatCode="&quot;NO&quot;0&quot;を印刷&quot;"/>
    <numFmt numFmtId="181" formatCode="&quot;〒&quot;0"/>
    <numFmt numFmtId="182" formatCode="&quot;〒&quot;@"/>
    <numFmt numFmtId="183" formatCode="&quot;電話番号　　&quot;@"/>
    <numFmt numFmtId="184" formatCode="&quot;FAX番号　　&quot;"/>
    <numFmt numFmtId="185" formatCode="&quot;FAX番号　　&quot;@"/>
    <numFmt numFmtId="186" formatCode="&quot;NO&quot;0&quot;を&quot;"/>
    <numFmt numFmtId="187" formatCode="&quot;NO&quot;0&quot;から&quot;"/>
    <numFmt numFmtId="188" formatCode="&quot;NO&quot;0&quot;までを&quot;"/>
    <numFmt numFmtId="189" formatCode="0_ "/>
    <numFmt numFmtId="190" formatCode="@&quot;　御中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20"/>
      <name val="ＭＳ 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4" fillId="0" borderId="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177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58" fontId="4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shrinkToFit="1"/>
    </xf>
    <xf numFmtId="177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vertical="center" wrapText="1"/>
    </xf>
    <xf numFmtId="177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57" fontId="7" fillId="0" borderId="0" xfId="0" applyNumberFormat="1" applyFont="1" applyAlignment="1">
      <alignment vertical="center" wrapText="1"/>
    </xf>
    <xf numFmtId="57" fontId="0" fillId="0" borderId="0" xfId="0" applyNumberFormat="1" applyFont="1" applyAlignment="1">
      <alignment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57" fontId="0" fillId="0" borderId="0" xfId="0" applyNumberFormat="1" applyFont="1" applyFill="1" applyAlignment="1">
      <alignment vertical="center" wrapText="1"/>
    </xf>
    <xf numFmtId="58" fontId="4" fillId="0" borderId="10" xfId="0" applyNumberFormat="1" applyFont="1" applyBorder="1" applyAlignment="1">
      <alignment horizontal="left" vertical="center" wrapText="1"/>
    </xf>
    <xf numFmtId="57" fontId="0" fillId="0" borderId="0" xfId="0" applyNumberFormat="1" applyFont="1" applyAlignment="1">
      <alignment vertical="center"/>
    </xf>
    <xf numFmtId="177" fontId="4" fillId="0" borderId="11" xfId="0" applyNumberFormat="1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26"/>
  <sheetViews>
    <sheetView tabSelected="1" view="pageBreakPreview" zoomScaleNormal="70" zoomScaleSheetLayoutView="100" workbookViewId="0" topLeftCell="B1">
      <selection activeCell="L1" sqref="L1"/>
    </sheetView>
  </sheetViews>
  <sheetFormatPr defaultColWidth="9.375" defaultRowHeight="13.5"/>
  <cols>
    <col min="1" max="1" width="4.875" style="4" hidden="1" customWidth="1"/>
    <col min="2" max="2" width="27.00390625" style="26" customWidth="1"/>
    <col min="3" max="3" width="27.00390625" style="4" hidden="1" customWidth="1"/>
    <col min="4" max="4" width="14.25390625" style="7" hidden="1" customWidth="1"/>
    <col min="5" max="5" width="27.00390625" style="4" hidden="1" customWidth="1"/>
    <col min="6" max="6" width="9.625" style="4" bestFit="1" customWidth="1"/>
    <col min="7" max="7" width="27.00390625" style="26" customWidth="1"/>
    <col min="8" max="8" width="15.00390625" style="4" bestFit="1" customWidth="1"/>
    <col min="9" max="9" width="15.00390625" style="9" bestFit="1" customWidth="1"/>
    <col min="10" max="10" width="27.00390625" style="4" customWidth="1"/>
    <col min="11" max="11" width="27.00390625" style="4" hidden="1" customWidth="1"/>
    <col min="12" max="12" width="39.625" style="4" customWidth="1"/>
    <col min="13" max="13" width="13.625" style="30" customWidth="1"/>
    <col min="14" max="16384" width="9.375" style="4" customWidth="1"/>
  </cols>
  <sheetData>
    <row r="1" spans="2:11" ht="33.75" customHeight="1">
      <c r="B1" s="53" t="s">
        <v>1111</v>
      </c>
      <c r="C1" s="53"/>
      <c r="D1" s="53"/>
      <c r="E1" s="53"/>
      <c r="F1" s="53"/>
      <c r="G1" s="53"/>
      <c r="H1" s="53"/>
      <c r="I1" s="53"/>
      <c r="J1" s="54" t="s">
        <v>1112</v>
      </c>
      <c r="K1" s="1"/>
    </row>
    <row r="2" spans="2:11" ht="29.25" customHeight="1">
      <c r="B2" s="27" t="s">
        <v>127</v>
      </c>
      <c r="C2" s="24" t="s">
        <v>168</v>
      </c>
      <c r="D2" s="25" t="s">
        <v>212</v>
      </c>
      <c r="E2" s="24" t="s">
        <v>114</v>
      </c>
      <c r="F2" s="27" t="s">
        <v>115</v>
      </c>
      <c r="G2" s="27" t="s">
        <v>233</v>
      </c>
      <c r="H2" s="8" t="s">
        <v>1</v>
      </c>
      <c r="I2" s="11" t="s">
        <v>116</v>
      </c>
      <c r="J2" s="8" t="s">
        <v>117</v>
      </c>
      <c r="K2" s="8" t="s">
        <v>310</v>
      </c>
    </row>
    <row r="3" spans="1:13" ht="72.75" customHeight="1">
      <c r="A3" s="7">
        <v>194</v>
      </c>
      <c r="B3" s="29" t="s">
        <v>996</v>
      </c>
      <c r="C3" s="5" t="s">
        <v>997</v>
      </c>
      <c r="D3" s="5" t="str">
        <f>IF(J3="","×","○")</f>
        <v>○</v>
      </c>
      <c r="E3" s="5" t="s">
        <v>805</v>
      </c>
      <c r="F3" s="5" t="s">
        <v>634</v>
      </c>
      <c r="G3" s="5" t="s">
        <v>477</v>
      </c>
      <c r="H3" s="5" t="s">
        <v>478</v>
      </c>
      <c r="I3" s="18" t="s">
        <v>479</v>
      </c>
      <c r="J3" s="6" t="s">
        <v>11</v>
      </c>
      <c r="K3" s="18">
        <v>41787</v>
      </c>
      <c r="L3" s="43"/>
      <c r="M3" s="31"/>
    </row>
    <row r="4" spans="1:12" ht="72.75" customHeight="1">
      <c r="A4" s="7">
        <v>232</v>
      </c>
      <c r="B4" s="12" t="s">
        <v>752</v>
      </c>
      <c r="C4" s="12" t="s">
        <v>752</v>
      </c>
      <c r="D4" s="6" t="str">
        <f>IF(J4="","×","○")</f>
        <v>○</v>
      </c>
      <c r="E4" s="12" t="s">
        <v>753</v>
      </c>
      <c r="F4" s="12" t="s">
        <v>754</v>
      </c>
      <c r="G4" s="12" t="s">
        <v>755</v>
      </c>
      <c r="H4" s="12" t="s">
        <v>756</v>
      </c>
      <c r="I4" s="12" t="s">
        <v>757</v>
      </c>
      <c r="J4" s="12" t="s">
        <v>448</v>
      </c>
      <c r="K4" s="18">
        <v>44217</v>
      </c>
      <c r="L4" s="43"/>
    </row>
    <row r="5" spans="1:12" ht="72.75" customHeight="1">
      <c r="A5" s="7">
        <v>179</v>
      </c>
      <c r="B5" s="12" t="s">
        <v>991</v>
      </c>
      <c r="C5" s="12" t="s">
        <v>991</v>
      </c>
      <c r="D5" s="6" t="s">
        <v>242</v>
      </c>
      <c r="E5" s="12" t="s">
        <v>263</v>
      </c>
      <c r="F5" s="12" t="s">
        <v>513</v>
      </c>
      <c r="G5" s="12" t="s">
        <v>514</v>
      </c>
      <c r="H5" s="12" t="s">
        <v>264</v>
      </c>
      <c r="I5" s="12" t="s">
        <v>19</v>
      </c>
      <c r="J5" s="6" t="s">
        <v>730</v>
      </c>
      <c r="K5" s="18">
        <v>40837</v>
      </c>
      <c r="L5" s="43"/>
    </row>
    <row r="6" spans="1:12" ht="72.75" customHeight="1">
      <c r="A6" s="7">
        <v>40</v>
      </c>
      <c r="B6" s="12" t="s">
        <v>934</v>
      </c>
      <c r="C6" s="12" t="s">
        <v>934</v>
      </c>
      <c r="D6" s="6" t="str">
        <f>IF(J6="","×","○")</f>
        <v>○</v>
      </c>
      <c r="E6" s="12" t="s">
        <v>297</v>
      </c>
      <c r="F6" s="12" t="s">
        <v>156</v>
      </c>
      <c r="G6" s="12" t="s">
        <v>442</v>
      </c>
      <c r="H6" s="12" t="s">
        <v>405</v>
      </c>
      <c r="I6" s="12" t="s">
        <v>406</v>
      </c>
      <c r="J6" s="12" t="s">
        <v>298</v>
      </c>
      <c r="K6" s="18">
        <v>38991</v>
      </c>
      <c r="L6" s="43"/>
    </row>
    <row r="7" spans="1:12" ht="72.75" customHeight="1">
      <c r="A7" s="7">
        <v>82</v>
      </c>
      <c r="B7" s="12" t="s">
        <v>953</v>
      </c>
      <c r="C7" s="12" t="s">
        <v>953</v>
      </c>
      <c r="D7" s="6" t="str">
        <f>IF(J7="","×","○")</f>
        <v>○</v>
      </c>
      <c r="E7" s="12" t="s">
        <v>283</v>
      </c>
      <c r="F7" s="12" t="s">
        <v>163</v>
      </c>
      <c r="G7" s="12" t="s">
        <v>278</v>
      </c>
      <c r="H7" s="12" t="s">
        <v>96</v>
      </c>
      <c r="I7" s="12"/>
      <c r="J7" s="12" t="s">
        <v>443</v>
      </c>
      <c r="K7" s="18">
        <v>38991</v>
      </c>
      <c r="L7" s="43"/>
    </row>
    <row r="8" spans="1:12" ht="72.75" customHeight="1">
      <c r="A8" s="7">
        <v>46</v>
      </c>
      <c r="B8" s="12" t="s">
        <v>936</v>
      </c>
      <c r="C8" s="12" t="s">
        <v>936</v>
      </c>
      <c r="D8" s="6" t="str">
        <f>IF(J8="","×","○")</f>
        <v>○</v>
      </c>
      <c r="E8" s="12" t="s">
        <v>280</v>
      </c>
      <c r="F8" s="12" t="s">
        <v>165</v>
      </c>
      <c r="G8" s="12" t="s">
        <v>445</v>
      </c>
      <c r="H8" s="12" t="s">
        <v>302</v>
      </c>
      <c r="I8" s="12"/>
      <c r="J8" s="12" t="s">
        <v>732</v>
      </c>
      <c r="K8" s="18">
        <v>38991</v>
      </c>
      <c r="L8" s="43"/>
    </row>
    <row r="9" spans="1:13" ht="72.75" customHeight="1">
      <c r="A9" s="7">
        <v>31</v>
      </c>
      <c r="B9" s="12" t="s">
        <v>930</v>
      </c>
      <c r="C9" s="12" t="s">
        <v>930</v>
      </c>
      <c r="D9" s="6" t="str">
        <f>IF(J9="","×","○")</f>
        <v>○</v>
      </c>
      <c r="E9" s="12" t="s">
        <v>437</v>
      </c>
      <c r="F9" s="12" t="s">
        <v>581</v>
      </c>
      <c r="G9" s="12" t="s">
        <v>192</v>
      </c>
      <c r="H9" s="12" t="s">
        <v>357</v>
      </c>
      <c r="I9" s="12" t="s">
        <v>358</v>
      </c>
      <c r="J9" s="12" t="s">
        <v>874</v>
      </c>
      <c r="K9" s="18">
        <v>38991</v>
      </c>
      <c r="L9" s="43"/>
      <c r="M9" s="30" t="s">
        <v>74</v>
      </c>
    </row>
    <row r="10" spans="1:13" ht="72.75" customHeight="1">
      <c r="A10" s="7">
        <v>20</v>
      </c>
      <c r="B10" s="12" t="s">
        <v>882</v>
      </c>
      <c r="C10" s="12" t="s">
        <v>882</v>
      </c>
      <c r="D10" s="6" t="str">
        <f>IF(J10="","×","○")</f>
        <v>○</v>
      </c>
      <c r="E10" s="12" t="s">
        <v>741</v>
      </c>
      <c r="F10" s="12" t="s">
        <v>386</v>
      </c>
      <c r="G10" s="12" t="s">
        <v>3</v>
      </c>
      <c r="H10" s="12" t="s">
        <v>348</v>
      </c>
      <c r="I10" s="12"/>
      <c r="J10" s="12" t="s">
        <v>1113</v>
      </c>
      <c r="K10" s="18">
        <v>38991</v>
      </c>
      <c r="L10" s="43"/>
      <c r="M10" s="30" t="s">
        <v>565</v>
      </c>
    </row>
    <row r="11" spans="1:13" ht="72.75" customHeight="1">
      <c r="A11" s="7">
        <v>214</v>
      </c>
      <c r="B11" s="32" t="s">
        <v>1098</v>
      </c>
      <c r="C11" s="12" t="s">
        <v>906</v>
      </c>
      <c r="D11" s="6" t="s">
        <v>586</v>
      </c>
      <c r="E11" s="12" t="s">
        <v>803</v>
      </c>
      <c r="F11" s="12" t="s">
        <v>587</v>
      </c>
      <c r="G11" s="12" t="s">
        <v>588</v>
      </c>
      <c r="H11" s="12" t="s">
        <v>826</v>
      </c>
      <c r="I11" s="12" t="s">
        <v>589</v>
      </c>
      <c r="J11" s="12" t="s">
        <v>590</v>
      </c>
      <c r="K11" s="18">
        <v>42777</v>
      </c>
      <c r="L11" s="43"/>
      <c r="M11" s="31"/>
    </row>
    <row r="12" spans="1:12" ht="72.75" customHeight="1">
      <c r="A12" s="7">
        <v>97</v>
      </c>
      <c r="B12" s="12" t="s">
        <v>960</v>
      </c>
      <c r="C12" s="12" t="s">
        <v>960</v>
      </c>
      <c r="D12" s="6" t="str">
        <f>IF(J12="","×","○")</f>
        <v>○</v>
      </c>
      <c r="E12" s="12" t="s">
        <v>338</v>
      </c>
      <c r="F12" s="12" t="s">
        <v>366</v>
      </c>
      <c r="G12" s="12" t="s">
        <v>447</v>
      </c>
      <c r="H12" s="12" t="s">
        <v>178</v>
      </c>
      <c r="I12" s="12" t="s">
        <v>179</v>
      </c>
      <c r="J12" s="12" t="s">
        <v>733</v>
      </c>
      <c r="K12" s="18">
        <v>38991</v>
      </c>
      <c r="L12" s="43"/>
    </row>
    <row r="13" spans="1:13" ht="72.75" customHeight="1">
      <c r="A13" s="7">
        <v>135</v>
      </c>
      <c r="B13" s="12" t="s">
        <v>970</v>
      </c>
      <c r="C13" s="12" t="s">
        <v>970</v>
      </c>
      <c r="D13" s="6" t="s">
        <v>74</v>
      </c>
      <c r="E13" s="12" t="s">
        <v>591</v>
      </c>
      <c r="F13" s="12" t="s">
        <v>166</v>
      </c>
      <c r="G13" s="12" t="s">
        <v>238</v>
      </c>
      <c r="H13" s="12" t="s">
        <v>592</v>
      </c>
      <c r="I13" s="12" t="s">
        <v>593</v>
      </c>
      <c r="J13" s="12" t="s">
        <v>820</v>
      </c>
      <c r="K13" s="18">
        <v>38824</v>
      </c>
      <c r="L13" s="43"/>
      <c r="M13" s="31"/>
    </row>
    <row r="14" spans="1:12" ht="72.75" customHeight="1">
      <c r="A14" s="7">
        <v>111</v>
      </c>
      <c r="B14" s="12" t="s">
        <v>962</v>
      </c>
      <c r="C14" s="6" t="s">
        <v>962</v>
      </c>
      <c r="D14" s="6" t="str">
        <f>IF(J14="","×","○")</f>
        <v>○</v>
      </c>
      <c r="E14" s="6" t="s">
        <v>428</v>
      </c>
      <c r="F14" s="6" t="s">
        <v>391</v>
      </c>
      <c r="G14" s="6" t="s">
        <v>191</v>
      </c>
      <c r="H14" s="6" t="s">
        <v>392</v>
      </c>
      <c r="I14" s="6" t="s">
        <v>393</v>
      </c>
      <c r="J14" s="6" t="s">
        <v>449</v>
      </c>
      <c r="K14" s="18">
        <v>38991</v>
      </c>
      <c r="L14" s="43"/>
    </row>
    <row r="15" spans="1:12" ht="72.75" customHeight="1">
      <c r="A15" s="7">
        <v>54</v>
      </c>
      <c r="B15" s="12" t="s">
        <v>10</v>
      </c>
      <c r="C15" s="12" t="s">
        <v>10</v>
      </c>
      <c r="D15" s="6" t="str">
        <f>IF(J15="","×","○")</f>
        <v>○</v>
      </c>
      <c r="E15" s="12" t="s">
        <v>296</v>
      </c>
      <c r="F15" s="12" t="s">
        <v>154</v>
      </c>
      <c r="G15" s="12" t="s">
        <v>6</v>
      </c>
      <c r="H15" s="12" t="s">
        <v>183</v>
      </c>
      <c r="I15" s="12"/>
      <c r="J15" s="12" t="s">
        <v>441</v>
      </c>
      <c r="K15" s="18">
        <v>38991</v>
      </c>
      <c r="L15" s="43"/>
    </row>
    <row r="16" spans="1:12" ht="72.75" customHeight="1">
      <c r="A16" s="7">
        <v>234</v>
      </c>
      <c r="B16" s="12" t="s">
        <v>1017</v>
      </c>
      <c r="C16" s="12" t="s">
        <v>1017</v>
      </c>
      <c r="D16" s="6" t="str">
        <f>IF(J16="","×","○")</f>
        <v>○</v>
      </c>
      <c r="E16" s="12" t="s">
        <v>1114</v>
      </c>
      <c r="F16" s="12" t="s">
        <v>766</v>
      </c>
      <c r="G16" s="12" t="s">
        <v>765</v>
      </c>
      <c r="H16" s="12" t="s">
        <v>763</v>
      </c>
      <c r="I16" s="12" t="s">
        <v>764</v>
      </c>
      <c r="J16" s="12" t="s">
        <v>762</v>
      </c>
      <c r="K16" s="18">
        <v>44354</v>
      </c>
      <c r="L16" s="43"/>
    </row>
    <row r="17" spans="1:12" ht="72.75" customHeight="1">
      <c r="A17" s="7">
        <v>117</v>
      </c>
      <c r="B17" s="12" t="s">
        <v>1065</v>
      </c>
      <c r="C17" s="13" t="s">
        <v>1021</v>
      </c>
      <c r="D17" s="6" t="str">
        <f>IF(J17="","×","○")</f>
        <v>○</v>
      </c>
      <c r="E17" s="12" t="s">
        <v>806</v>
      </c>
      <c r="F17" s="12" t="s">
        <v>351</v>
      </c>
      <c r="G17" s="12" t="s">
        <v>866</v>
      </c>
      <c r="H17" s="12" t="s">
        <v>867</v>
      </c>
      <c r="I17" s="12"/>
      <c r="J17" s="12" t="s">
        <v>713</v>
      </c>
      <c r="K17" s="18">
        <v>38991</v>
      </c>
      <c r="L17" s="43"/>
    </row>
    <row r="18" spans="1:12" ht="72.75" customHeight="1">
      <c r="A18" s="7">
        <v>89</v>
      </c>
      <c r="B18" s="12" t="s">
        <v>12</v>
      </c>
      <c r="C18" s="12" t="s">
        <v>12</v>
      </c>
      <c r="D18" s="6" t="str">
        <f>IF(J18="","×","○")</f>
        <v>○</v>
      </c>
      <c r="E18" s="12" t="s">
        <v>196</v>
      </c>
      <c r="F18" s="12" t="s">
        <v>151</v>
      </c>
      <c r="G18" s="12" t="s">
        <v>24</v>
      </c>
      <c r="H18" s="12" t="s">
        <v>339</v>
      </c>
      <c r="I18" s="12" t="s">
        <v>339</v>
      </c>
      <c r="J18" s="12" t="s">
        <v>189</v>
      </c>
      <c r="K18" s="18">
        <v>38991</v>
      </c>
      <c r="L18" s="43"/>
    </row>
    <row r="19" spans="1:12" ht="72.75" customHeight="1">
      <c r="A19" s="7">
        <v>9</v>
      </c>
      <c r="B19" s="12" t="s">
        <v>921</v>
      </c>
      <c r="C19" s="12" t="s">
        <v>921</v>
      </c>
      <c r="D19" s="6" t="str">
        <f>IF(J19="","×","○")</f>
        <v>○</v>
      </c>
      <c r="E19" s="12" t="s">
        <v>416</v>
      </c>
      <c r="F19" s="12" t="s">
        <v>145</v>
      </c>
      <c r="G19" s="12" t="s">
        <v>417</v>
      </c>
      <c r="H19" s="12" t="s">
        <v>88</v>
      </c>
      <c r="I19" s="12"/>
      <c r="J19" s="12" t="s">
        <v>724</v>
      </c>
      <c r="K19" s="18">
        <v>38991</v>
      </c>
      <c r="L19" s="43"/>
    </row>
    <row r="20" spans="1:12" ht="72.75" customHeight="1">
      <c r="A20" s="7">
        <v>222</v>
      </c>
      <c r="B20" s="12" t="s">
        <v>1107</v>
      </c>
      <c r="C20" s="12" t="s">
        <v>1107</v>
      </c>
      <c r="D20" s="6" t="s">
        <v>74</v>
      </c>
      <c r="E20" s="12" t="s">
        <v>1115</v>
      </c>
      <c r="F20" s="12" t="s">
        <v>1108</v>
      </c>
      <c r="G20" s="12" t="s">
        <v>1109</v>
      </c>
      <c r="H20" s="12" t="s">
        <v>1110</v>
      </c>
      <c r="I20" s="12" t="s">
        <v>1110</v>
      </c>
      <c r="J20" s="12" t="s">
        <v>819</v>
      </c>
      <c r="K20" s="18">
        <v>43447</v>
      </c>
      <c r="L20" s="43"/>
    </row>
    <row r="21" spans="1:13" ht="72.75" customHeight="1">
      <c r="A21" s="7">
        <v>209</v>
      </c>
      <c r="B21" s="12" t="s">
        <v>1004</v>
      </c>
      <c r="C21" s="12" t="s">
        <v>1004</v>
      </c>
      <c r="D21" s="6" t="str">
        <f>IF(J21="","×","○")</f>
        <v>○</v>
      </c>
      <c r="E21" s="12" t="s">
        <v>511</v>
      </c>
      <c r="F21" s="12" t="s">
        <v>823</v>
      </c>
      <c r="G21" s="12" t="s">
        <v>507</v>
      </c>
      <c r="H21" s="12" t="s">
        <v>508</v>
      </c>
      <c r="I21" s="12" t="s">
        <v>509</v>
      </c>
      <c r="J21" s="12" t="s">
        <v>702</v>
      </c>
      <c r="K21" s="18">
        <v>42506</v>
      </c>
      <c r="L21" s="43"/>
      <c r="M21" s="31"/>
    </row>
    <row r="22" spans="1:12" ht="72.75" customHeight="1">
      <c r="A22" s="7">
        <v>139</v>
      </c>
      <c r="B22" s="12" t="s">
        <v>332</v>
      </c>
      <c r="C22" s="12" t="s">
        <v>332</v>
      </c>
      <c r="D22" s="6" t="str">
        <f>IF(J22="","×","○")</f>
        <v>○</v>
      </c>
      <c r="E22" s="12" t="s">
        <v>333</v>
      </c>
      <c r="F22" s="12" t="s">
        <v>365</v>
      </c>
      <c r="G22" s="12" t="s">
        <v>232</v>
      </c>
      <c r="H22" s="12" t="s">
        <v>126</v>
      </c>
      <c r="I22" s="12"/>
      <c r="J22" s="12" t="s">
        <v>413</v>
      </c>
      <c r="K22" s="18">
        <v>38991</v>
      </c>
      <c r="L22" s="43"/>
    </row>
    <row r="23" spans="1:13" ht="72.75" customHeight="1">
      <c r="A23" s="7">
        <v>35</v>
      </c>
      <c r="B23" s="12" t="s">
        <v>932</v>
      </c>
      <c r="C23" s="12" t="s">
        <v>932</v>
      </c>
      <c r="D23" s="12" t="str">
        <f>IF(J23="","×","○")</f>
        <v>○</v>
      </c>
      <c r="E23" s="12" t="s">
        <v>41</v>
      </c>
      <c r="F23" s="12" t="s">
        <v>402</v>
      </c>
      <c r="G23" s="12" t="s">
        <v>438</v>
      </c>
      <c r="H23" s="12" t="s">
        <v>380</v>
      </c>
      <c r="I23" s="12"/>
      <c r="J23" s="12" t="s">
        <v>729</v>
      </c>
      <c r="K23" s="44">
        <v>38991</v>
      </c>
      <c r="L23" s="45"/>
      <c r="M23" s="34"/>
    </row>
    <row r="24" spans="1:12" ht="72.75" customHeight="1">
      <c r="A24" s="7">
        <v>18</v>
      </c>
      <c r="B24" s="12" t="s">
        <v>923</v>
      </c>
      <c r="C24" s="12" t="s">
        <v>923</v>
      </c>
      <c r="D24" s="6" t="str">
        <f>IF(J24="","×","○")</f>
        <v>○</v>
      </c>
      <c r="E24" s="12" t="s">
        <v>682</v>
      </c>
      <c r="F24" s="12" t="s">
        <v>683</v>
      </c>
      <c r="G24" s="12" t="s">
        <v>684</v>
      </c>
      <c r="H24" s="12" t="s">
        <v>345</v>
      </c>
      <c r="I24" s="12"/>
      <c r="J24" s="12" t="s">
        <v>203</v>
      </c>
      <c r="K24" s="18">
        <v>38991</v>
      </c>
      <c r="L24" s="43"/>
    </row>
    <row r="25" spans="1:13" s="7" customFormat="1" ht="72.75" customHeight="1">
      <c r="A25" s="7">
        <v>69</v>
      </c>
      <c r="B25" s="12" t="s">
        <v>946</v>
      </c>
      <c r="C25" s="12" t="s">
        <v>946</v>
      </c>
      <c r="D25" s="6" t="str">
        <f>IF(J25="","×","○")</f>
        <v>○</v>
      </c>
      <c r="E25" s="12" t="s">
        <v>407</v>
      </c>
      <c r="F25" s="12" t="s">
        <v>134</v>
      </c>
      <c r="G25" s="12" t="s">
        <v>228</v>
      </c>
      <c r="H25" s="12" t="s">
        <v>75</v>
      </c>
      <c r="I25" s="12"/>
      <c r="J25" s="12" t="s">
        <v>700</v>
      </c>
      <c r="K25" s="18">
        <v>38991</v>
      </c>
      <c r="L25" s="43"/>
      <c r="M25" s="30"/>
    </row>
    <row r="26" spans="1:12" ht="72.75" customHeight="1">
      <c r="A26" s="7">
        <v>237</v>
      </c>
      <c r="B26" s="12" t="s">
        <v>1085</v>
      </c>
      <c r="C26" s="13" t="s">
        <v>911</v>
      </c>
      <c r="D26" s="6" t="str">
        <f>IF(J26="","×","○")</f>
        <v>○</v>
      </c>
      <c r="E26" s="6" t="s">
        <v>841</v>
      </c>
      <c r="F26" s="6" t="s">
        <v>842</v>
      </c>
      <c r="G26" s="12" t="s">
        <v>843</v>
      </c>
      <c r="H26" s="6" t="s">
        <v>844</v>
      </c>
      <c r="I26" s="6" t="s">
        <v>845</v>
      </c>
      <c r="J26" s="6" t="s">
        <v>449</v>
      </c>
      <c r="K26" s="18">
        <v>44806</v>
      </c>
      <c r="L26" s="43"/>
    </row>
    <row r="27" spans="1:12" ht="72.75" customHeight="1">
      <c r="A27" s="7">
        <v>30</v>
      </c>
      <c r="B27" s="12" t="s">
        <v>929</v>
      </c>
      <c r="C27" s="12" t="s">
        <v>929</v>
      </c>
      <c r="D27" s="6" t="str">
        <f>IF(J27="","×","○")</f>
        <v>○</v>
      </c>
      <c r="E27" s="12" t="s">
        <v>573</v>
      </c>
      <c r="F27" s="12" t="s">
        <v>394</v>
      </c>
      <c r="G27" s="12" t="s">
        <v>436</v>
      </c>
      <c r="H27" s="12" t="s">
        <v>355</v>
      </c>
      <c r="I27" s="12" t="s">
        <v>356</v>
      </c>
      <c r="J27" s="13" t="s">
        <v>704</v>
      </c>
      <c r="K27" s="18">
        <v>38991</v>
      </c>
      <c r="L27" s="43"/>
    </row>
    <row r="28" spans="1:12" ht="72.75" customHeight="1">
      <c r="A28" s="7">
        <v>3</v>
      </c>
      <c r="B28" s="12" t="s">
        <v>1116</v>
      </c>
      <c r="C28" s="12" t="s">
        <v>1116</v>
      </c>
      <c r="D28" s="6" t="str">
        <f>IF(J28="","×","○")</f>
        <v>○</v>
      </c>
      <c r="E28" s="12" t="s">
        <v>1117</v>
      </c>
      <c r="F28" s="12" t="s">
        <v>131</v>
      </c>
      <c r="G28" s="12" t="s">
        <v>1054</v>
      </c>
      <c r="H28" s="12" t="s">
        <v>66</v>
      </c>
      <c r="I28" s="12"/>
      <c r="J28" s="12" t="s">
        <v>448</v>
      </c>
      <c r="K28" s="18">
        <v>38991</v>
      </c>
      <c r="L28" s="43"/>
    </row>
    <row r="29" spans="1:13" ht="72.75" customHeight="1">
      <c r="A29" s="7">
        <v>38</v>
      </c>
      <c r="B29" s="12" t="s">
        <v>933</v>
      </c>
      <c r="C29" s="12" t="s">
        <v>933</v>
      </c>
      <c r="D29" s="6" t="str">
        <f>IF(J29="","×","○")</f>
        <v>○</v>
      </c>
      <c r="E29" s="12" t="s">
        <v>33</v>
      </c>
      <c r="F29" s="12" t="s">
        <v>155</v>
      </c>
      <c r="G29" s="12" t="s">
        <v>34</v>
      </c>
      <c r="H29" s="12" t="s">
        <v>184</v>
      </c>
      <c r="I29" s="12"/>
      <c r="J29" s="12" t="s">
        <v>35</v>
      </c>
      <c r="K29" s="18">
        <v>38991</v>
      </c>
      <c r="L29" s="43"/>
      <c r="M29" s="30" t="s">
        <v>74</v>
      </c>
    </row>
    <row r="30" spans="1:12" ht="72.75" customHeight="1">
      <c r="A30" s="7">
        <v>95</v>
      </c>
      <c r="B30" s="12" t="s">
        <v>1048</v>
      </c>
      <c r="C30" s="12" t="s">
        <v>1048</v>
      </c>
      <c r="D30" s="6" t="str">
        <f>IF(J30="","×","○")</f>
        <v>○</v>
      </c>
      <c r="E30" s="12" t="s">
        <v>299</v>
      </c>
      <c r="F30" s="12" t="s">
        <v>157</v>
      </c>
      <c r="G30" s="12" t="s">
        <v>1063</v>
      </c>
      <c r="H30" s="12" t="s">
        <v>167</v>
      </c>
      <c r="I30" s="12"/>
      <c r="J30" s="12" t="s">
        <v>449</v>
      </c>
      <c r="K30" s="18">
        <v>38991</v>
      </c>
      <c r="L30" s="43"/>
    </row>
    <row r="31" spans="1:12" ht="72.75" customHeight="1">
      <c r="A31" s="7">
        <v>223</v>
      </c>
      <c r="B31" s="12" t="s">
        <v>1010</v>
      </c>
      <c r="C31" s="12" t="s">
        <v>1011</v>
      </c>
      <c r="D31" s="6" t="str">
        <f>IF(J31="","×","○")</f>
        <v>○</v>
      </c>
      <c r="E31" s="12" t="s">
        <v>760</v>
      </c>
      <c r="F31" s="12" t="s">
        <v>73</v>
      </c>
      <c r="G31" s="12" t="s">
        <v>1080</v>
      </c>
      <c r="H31" s="12" t="s">
        <v>829</v>
      </c>
      <c r="I31" s="12"/>
      <c r="J31" s="12" t="s">
        <v>600</v>
      </c>
      <c r="K31" s="18">
        <v>43473</v>
      </c>
      <c r="L31" s="43"/>
    </row>
    <row r="32" spans="1:13" ht="72.75" customHeight="1">
      <c r="A32" s="7">
        <v>81</v>
      </c>
      <c r="B32" s="12" t="s">
        <v>901</v>
      </c>
      <c r="C32" s="12" t="s">
        <v>901</v>
      </c>
      <c r="D32" s="6" t="str">
        <f>IF(J32="","×","○")</f>
        <v>○</v>
      </c>
      <c r="E32" s="12" t="s">
        <v>300</v>
      </c>
      <c r="F32" s="12" t="s">
        <v>169</v>
      </c>
      <c r="G32" s="12" t="s">
        <v>27</v>
      </c>
      <c r="H32" s="12" t="s">
        <v>170</v>
      </c>
      <c r="I32" s="12" t="s">
        <v>171</v>
      </c>
      <c r="J32" s="12" t="s">
        <v>865</v>
      </c>
      <c r="K32" s="18">
        <v>38991</v>
      </c>
      <c r="L32" s="43"/>
      <c r="M32" s="31"/>
    </row>
    <row r="33" spans="1:12" ht="72.75" customHeight="1">
      <c r="A33" s="7">
        <v>159</v>
      </c>
      <c r="B33" s="12" t="s">
        <v>888</v>
      </c>
      <c r="C33" s="2" t="s">
        <v>897</v>
      </c>
      <c r="D33" s="6" t="str">
        <f>IF(J33="","×","○")</f>
        <v>○</v>
      </c>
      <c r="E33" s="6" t="s">
        <v>261</v>
      </c>
      <c r="F33" s="6" t="s">
        <v>169</v>
      </c>
      <c r="G33" s="6" t="s">
        <v>293</v>
      </c>
      <c r="H33" s="6" t="s">
        <v>827</v>
      </c>
      <c r="I33" s="6" t="s">
        <v>828</v>
      </c>
      <c r="J33" s="6" t="s">
        <v>449</v>
      </c>
      <c r="K33" s="18">
        <v>39811</v>
      </c>
      <c r="L33" s="43"/>
    </row>
    <row r="34" spans="1:13" ht="72.75" customHeight="1">
      <c r="A34" s="7">
        <v>176</v>
      </c>
      <c r="B34" s="12" t="s">
        <v>988</v>
      </c>
      <c r="C34" s="12" t="s">
        <v>901</v>
      </c>
      <c r="D34" s="6" t="s">
        <v>527</v>
      </c>
      <c r="E34" s="12" t="s">
        <v>810</v>
      </c>
      <c r="F34" s="12" t="s">
        <v>551</v>
      </c>
      <c r="G34" s="12" t="s">
        <v>1074</v>
      </c>
      <c r="H34" s="12" t="s">
        <v>552</v>
      </c>
      <c r="I34" s="12" t="s">
        <v>553</v>
      </c>
      <c r="J34" s="12" t="s">
        <v>801</v>
      </c>
      <c r="K34" s="18">
        <v>40497</v>
      </c>
      <c r="L34" s="43"/>
      <c r="M34" s="31"/>
    </row>
    <row r="35" spans="1:12" ht="72.75" customHeight="1">
      <c r="A35" s="7">
        <v>177</v>
      </c>
      <c r="B35" s="29" t="s">
        <v>989</v>
      </c>
      <c r="C35" s="5" t="s">
        <v>903</v>
      </c>
      <c r="D35" s="5" t="s">
        <v>455</v>
      </c>
      <c r="E35" s="5" t="s">
        <v>795</v>
      </c>
      <c r="F35" s="17" t="s">
        <v>625</v>
      </c>
      <c r="G35" s="5" t="s">
        <v>461</v>
      </c>
      <c r="H35" s="5" t="s">
        <v>671</v>
      </c>
      <c r="I35" s="18" t="s">
        <v>788</v>
      </c>
      <c r="J35" s="5" t="s">
        <v>209</v>
      </c>
      <c r="K35" s="46">
        <v>40561</v>
      </c>
      <c r="L35" s="43"/>
    </row>
    <row r="36" spans="1:12" ht="72.75" customHeight="1">
      <c r="A36" s="7">
        <v>70</v>
      </c>
      <c r="B36" s="12" t="s">
        <v>947</v>
      </c>
      <c r="C36" s="12" t="s">
        <v>947</v>
      </c>
      <c r="D36" s="6" t="str">
        <f>IF(J36="","×","○")</f>
        <v>○</v>
      </c>
      <c r="E36" s="12" t="s">
        <v>664</v>
      </c>
      <c r="F36" s="12" t="s">
        <v>180</v>
      </c>
      <c r="G36" s="12" t="s">
        <v>229</v>
      </c>
      <c r="H36" s="12" t="s">
        <v>863</v>
      </c>
      <c r="I36" s="12" t="s">
        <v>864</v>
      </c>
      <c r="J36" s="12" t="s">
        <v>712</v>
      </c>
      <c r="K36" s="18">
        <v>38991</v>
      </c>
      <c r="L36" s="43"/>
    </row>
    <row r="37" spans="1:13" ht="72.75" customHeight="1">
      <c r="A37" s="7">
        <v>199</v>
      </c>
      <c r="B37" s="29" t="s">
        <v>999</v>
      </c>
      <c r="C37" s="5"/>
      <c r="D37" s="6" t="str">
        <f>IF(J37="","×","○")</f>
        <v>○</v>
      </c>
      <c r="E37" s="5"/>
      <c r="F37" s="5" t="s">
        <v>652</v>
      </c>
      <c r="G37" s="5" t="s">
        <v>487</v>
      </c>
      <c r="H37" s="5" t="s">
        <v>830</v>
      </c>
      <c r="I37" s="20" t="s">
        <v>831</v>
      </c>
      <c r="J37" s="5" t="s">
        <v>488</v>
      </c>
      <c r="K37" s="46">
        <v>41890</v>
      </c>
      <c r="L37" s="43"/>
      <c r="M37" s="31"/>
    </row>
    <row r="38" spans="1:13" ht="72.75" customHeight="1">
      <c r="A38" s="7">
        <v>201</v>
      </c>
      <c r="B38" s="29" t="s">
        <v>915</v>
      </c>
      <c r="C38" s="5"/>
      <c r="D38" s="6" t="str">
        <f>IF(J38="","×","○")</f>
        <v>○</v>
      </c>
      <c r="E38" s="5"/>
      <c r="F38" s="5" t="s">
        <v>747</v>
      </c>
      <c r="G38" s="5" t="s">
        <v>748</v>
      </c>
      <c r="H38" s="5" t="s">
        <v>832</v>
      </c>
      <c r="I38" s="20" t="s">
        <v>833</v>
      </c>
      <c r="J38" s="5" t="s">
        <v>489</v>
      </c>
      <c r="K38" s="46">
        <v>41957</v>
      </c>
      <c r="L38" s="43"/>
      <c r="M38" s="31"/>
    </row>
    <row r="39" spans="1:13" ht="72.75" customHeight="1">
      <c r="A39" s="7">
        <v>187</v>
      </c>
      <c r="B39" s="12" t="s">
        <v>995</v>
      </c>
      <c r="C39" s="12" t="s">
        <v>995</v>
      </c>
      <c r="D39" s="6" t="s">
        <v>527</v>
      </c>
      <c r="E39" s="12" t="s">
        <v>539</v>
      </c>
      <c r="F39" s="12" t="s">
        <v>852</v>
      </c>
      <c r="G39" s="12" t="s">
        <v>1092</v>
      </c>
      <c r="H39" s="12" t="s">
        <v>848</v>
      </c>
      <c r="I39" s="12" t="s">
        <v>849</v>
      </c>
      <c r="J39" s="12" t="s">
        <v>22</v>
      </c>
      <c r="K39" s="15">
        <v>41228</v>
      </c>
      <c r="M39" s="31"/>
    </row>
    <row r="40" spans="1:12" ht="72.75" customHeight="1">
      <c r="A40" s="7">
        <v>125</v>
      </c>
      <c r="B40" s="12" t="s">
        <v>965</v>
      </c>
      <c r="C40" s="12" t="s">
        <v>965</v>
      </c>
      <c r="D40" s="6" t="str">
        <f>IF(J40="","×","○")</f>
        <v>○</v>
      </c>
      <c r="E40" s="12" t="s">
        <v>814</v>
      </c>
      <c r="F40" s="12" t="s">
        <v>395</v>
      </c>
      <c r="G40" s="12" t="s">
        <v>8</v>
      </c>
      <c r="H40" s="12" t="s">
        <v>118</v>
      </c>
      <c r="I40" s="12" t="s">
        <v>367</v>
      </c>
      <c r="J40" s="12" t="s">
        <v>411</v>
      </c>
      <c r="K40" s="18">
        <v>38991</v>
      </c>
      <c r="L40" s="43"/>
    </row>
    <row r="41" spans="1:12" ht="72.75" customHeight="1">
      <c r="A41" s="7">
        <v>80</v>
      </c>
      <c r="B41" s="12" t="s">
        <v>952</v>
      </c>
      <c r="C41" s="12" t="s">
        <v>952</v>
      </c>
      <c r="D41" s="6" t="str">
        <f>IF(J41="","×","○")</f>
        <v>○</v>
      </c>
      <c r="E41" s="12" t="s">
        <v>430</v>
      </c>
      <c r="F41" s="12" t="s">
        <v>654</v>
      </c>
      <c r="G41" s="12" t="s">
        <v>1061</v>
      </c>
      <c r="H41" s="12" t="s">
        <v>525</v>
      </c>
      <c r="I41" s="12" t="s">
        <v>526</v>
      </c>
      <c r="J41" s="12" t="s">
        <v>431</v>
      </c>
      <c r="K41" s="18">
        <v>38991</v>
      </c>
      <c r="L41" s="43"/>
    </row>
    <row r="42" spans="1:12" ht="72.75" customHeight="1">
      <c r="A42" s="7">
        <v>109</v>
      </c>
      <c r="B42" s="12" t="s">
        <v>160</v>
      </c>
      <c r="C42" s="12" t="s">
        <v>160</v>
      </c>
      <c r="D42" s="6" t="str">
        <f>IF(J42="","×","○")</f>
        <v>○</v>
      </c>
      <c r="E42" s="12" t="s">
        <v>282</v>
      </c>
      <c r="F42" s="12" t="s">
        <v>161</v>
      </c>
      <c r="G42" s="12" t="s">
        <v>21</v>
      </c>
      <c r="H42" s="12" t="s">
        <v>219</v>
      </c>
      <c r="I42" s="12" t="s">
        <v>219</v>
      </c>
      <c r="J42" s="12" t="s">
        <v>266</v>
      </c>
      <c r="K42" s="18">
        <v>38991</v>
      </c>
      <c r="L42" s="43"/>
    </row>
    <row r="43" spans="1:12" ht="72.75" customHeight="1">
      <c r="A43" s="7">
        <v>158</v>
      </c>
      <c r="B43" s="12" t="s">
        <v>979</v>
      </c>
      <c r="C43" s="12" t="s">
        <v>979</v>
      </c>
      <c r="D43" s="6" t="s">
        <v>242</v>
      </c>
      <c r="E43" s="12" t="s">
        <v>618</v>
      </c>
      <c r="F43" s="12" t="s">
        <v>247</v>
      </c>
      <c r="G43" s="12" t="s">
        <v>248</v>
      </c>
      <c r="H43" s="12" t="s">
        <v>249</v>
      </c>
      <c r="I43" s="12" t="s">
        <v>16</v>
      </c>
      <c r="J43" s="12" t="s">
        <v>737</v>
      </c>
      <c r="K43" s="18">
        <v>39624</v>
      </c>
      <c r="L43" s="43"/>
    </row>
    <row r="44" spans="1:13" ht="72.75" customHeight="1">
      <c r="A44" s="7">
        <v>205</v>
      </c>
      <c r="B44" s="12" t="s">
        <v>1093</v>
      </c>
      <c r="C44" s="12" t="s">
        <v>1027</v>
      </c>
      <c r="D44" s="6" t="str">
        <f>IF(J44="","×","○")</f>
        <v>○</v>
      </c>
      <c r="E44" s="12" t="s">
        <v>851</v>
      </c>
      <c r="F44" s="12" t="s">
        <v>649</v>
      </c>
      <c r="G44" s="12" t="s">
        <v>497</v>
      </c>
      <c r="H44" s="12" t="s">
        <v>498</v>
      </c>
      <c r="I44" s="12" t="s">
        <v>499</v>
      </c>
      <c r="J44" s="12" t="s">
        <v>506</v>
      </c>
      <c r="K44" s="18">
        <v>42299</v>
      </c>
      <c r="L44" s="43"/>
      <c r="M44" s="31"/>
    </row>
    <row r="45" spans="1:12" ht="72.75" customHeight="1">
      <c r="A45" s="7">
        <v>231</v>
      </c>
      <c r="B45" s="12" t="s">
        <v>1016</v>
      </c>
      <c r="C45" s="12" t="s">
        <v>1016</v>
      </c>
      <c r="D45" s="6" t="str">
        <f>IF(J45="","×","○")</f>
        <v>○</v>
      </c>
      <c r="E45" s="12" t="s">
        <v>749</v>
      </c>
      <c r="F45" s="12" t="s">
        <v>783</v>
      </c>
      <c r="G45" s="12" t="s">
        <v>750</v>
      </c>
      <c r="H45" s="12" t="s">
        <v>1032</v>
      </c>
      <c r="I45" s="12" t="s">
        <v>751</v>
      </c>
      <c r="J45" s="12" t="s">
        <v>449</v>
      </c>
      <c r="K45" s="18">
        <v>44217</v>
      </c>
      <c r="L45" s="43"/>
    </row>
    <row r="46" spans="1:13" ht="72.75" customHeight="1">
      <c r="A46" s="7">
        <v>197</v>
      </c>
      <c r="B46" s="29" t="s">
        <v>483</v>
      </c>
      <c r="C46" s="21"/>
      <c r="D46" s="6" t="str">
        <f>IF(J46="","×","○")</f>
        <v>○</v>
      </c>
      <c r="E46" s="21" t="s">
        <v>520</v>
      </c>
      <c r="F46" s="21" t="s">
        <v>646</v>
      </c>
      <c r="G46" s="5" t="s">
        <v>484</v>
      </c>
      <c r="H46" s="5" t="s">
        <v>485</v>
      </c>
      <c r="I46" s="18" t="s">
        <v>486</v>
      </c>
      <c r="J46" s="5" t="s">
        <v>735</v>
      </c>
      <c r="K46" s="18">
        <v>41851</v>
      </c>
      <c r="L46" s="43"/>
      <c r="M46" s="31"/>
    </row>
    <row r="47" spans="1:12" ht="72.75" customHeight="1">
      <c r="A47" s="7">
        <v>23</v>
      </c>
      <c r="B47" s="12" t="s">
        <v>926</v>
      </c>
      <c r="C47" s="12" t="s">
        <v>926</v>
      </c>
      <c r="D47" s="6" t="str">
        <f>IF(J47="","×","○")</f>
        <v>○</v>
      </c>
      <c r="E47" s="12" t="s">
        <v>207</v>
      </c>
      <c r="F47" s="12" t="s">
        <v>390</v>
      </c>
      <c r="G47" s="12" t="s">
        <v>223</v>
      </c>
      <c r="H47" s="12" t="s">
        <v>353</v>
      </c>
      <c r="I47" s="12"/>
      <c r="J47" s="12" t="s">
        <v>208</v>
      </c>
      <c r="K47" s="18">
        <v>38991</v>
      </c>
      <c r="L47" s="43"/>
    </row>
    <row r="48" spans="1:12" ht="72.75" customHeight="1">
      <c r="A48" s="7">
        <v>71</v>
      </c>
      <c r="B48" s="12" t="s">
        <v>948</v>
      </c>
      <c r="C48" s="12" t="s">
        <v>948</v>
      </c>
      <c r="D48" s="6" t="str">
        <f>IF(J48="","×","○")</f>
        <v>○</v>
      </c>
      <c r="E48" s="12" t="s">
        <v>40</v>
      </c>
      <c r="F48" s="12" t="s">
        <v>158</v>
      </c>
      <c r="G48" s="12" t="s">
        <v>523</v>
      </c>
      <c r="H48" s="12" t="s">
        <v>159</v>
      </c>
      <c r="I48" s="12"/>
      <c r="J48" s="12" t="s">
        <v>821</v>
      </c>
      <c r="K48" s="18">
        <v>38991</v>
      </c>
      <c r="L48" s="43"/>
    </row>
    <row r="49" spans="1:13" ht="72.75" customHeight="1">
      <c r="A49" s="7">
        <v>37</v>
      </c>
      <c r="B49" s="12" t="s">
        <v>1058</v>
      </c>
      <c r="C49" s="13" t="s">
        <v>898</v>
      </c>
      <c r="D49" s="6" t="str">
        <f>IF(J49="","×","○")</f>
        <v>○</v>
      </c>
      <c r="E49" s="6" t="s">
        <v>786</v>
      </c>
      <c r="F49" s="6" t="s">
        <v>650</v>
      </c>
      <c r="G49" s="6" t="s">
        <v>459</v>
      </c>
      <c r="H49" s="6" t="s">
        <v>460</v>
      </c>
      <c r="I49" s="6" t="s">
        <v>787</v>
      </c>
      <c r="J49" s="6" t="s">
        <v>721</v>
      </c>
      <c r="K49" s="18">
        <v>38991</v>
      </c>
      <c r="L49" s="43"/>
      <c r="M49" s="30" t="s">
        <v>74</v>
      </c>
    </row>
    <row r="50" spans="1:12" ht="72.75" customHeight="1">
      <c r="A50" s="7">
        <v>108</v>
      </c>
      <c r="B50" s="12" t="s">
        <v>20</v>
      </c>
      <c r="C50" s="12" t="s">
        <v>20</v>
      </c>
      <c r="D50" s="6" t="str">
        <f>IF(J50="","×","○")</f>
        <v>○</v>
      </c>
      <c r="E50" s="6" t="s">
        <v>38</v>
      </c>
      <c r="F50" s="12" t="s">
        <v>132</v>
      </c>
      <c r="G50" s="12" t="s">
        <v>429</v>
      </c>
      <c r="H50" s="12" t="s">
        <v>70</v>
      </c>
      <c r="I50" s="12" t="s">
        <v>71</v>
      </c>
      <c r="J50" s="12" t="s">
        <v>17</v>
      </c>
      <c r="K50" s="18">
        <v>38991</v>
      </c>
      <c r="L50" s="43"/>
    </row>
    <row r="51" spans="1:12" ht="72.75" customHeight="1">
      <c r="A51" s="7">
        <v>228</v>
      </c>
      <c r="B51" s="12" t="s">
        <v>688</v>
      </c>
      <c r="C51" s="12" t="s">
        <v>686</v>
      </c>
      <c r="D51" s="6" t="s">
        <v>74</v>
      </c>
      <c r="E51" s="12" t="s">
        <v>687</v>
      </c>
      <c r="F51" s="12" t="s">
        <v>690</v>
      </c>
      <c r="G51" s="12" t="s">
        <v>1081</v>
      </c>
      <c r="H51" s="12" t="s">
        <v>691</v>
      </c>
      <c r="I51" s="12" t="s">
        <v>692</v>
      </c>
      <c r="J51" s="12" t="s">
        <v>815</v>
      </c>
      <c r="K51" s="18">
        <v>43931</v>
      </c>
      <c r="L51" s="43"/>
    </row>
    <row r="52" spans="1:12" ht="72.75" customHeight="1">
      <c r="A52" s="7">
        <v>22</v>
      </c>
      <c r="B52" s="12" t="s">
        <v>925</v>
      </c>
      <c r="C52" s="12" t="s">
        <v>925</v>
      </c>
      <c r="D52" s="6" t="str">
        <f>IF(J52="","×","○")</f>
        <v>○</v>
      </c>
      <c r="E52" s="12" t="s">
        <v>205</v>
      </c>
      <c r="F52" s="12" t="s">
        <v>388</v>
      </c>
      <c r="G52" s="12" t="s">
        <v>190</v>
      </c>
      <c r="H52" s="12" t="s">
        <v>350</v>
      </c>
      <c r="I52" s="12"/>
      <c r="J52" s="12" t="s">
        <v>728</v>
      </c>
      <c r="K52" s="18">
        <v>38991</v>
      </c>
      <c r="L52" s="43"/>
    </row>
    <row r="53" spans="1:12" ht="72.75" customHeight="1">
      <c r="A53" s="7">
        <v>21</v>
      </c>
      <c r="B53" s="12" t="s">
        <v>924</v>
      </c>
      <c r="C53" s="12" t="s">
        <v>924</v>
      </c>
      <c r="D53" s="6" t="str">
        <f>IF(J53="","×","○")</f>
        <v>○</v>
      </c>
      <c r="E53" s="12" t="s">
        <v>862</v>
      </c>
      <c r="F53" s="12" t="s">
        <v>387</v>
      </c>
      <c r="G53" s="12" t="s">
        <v>222</v>
      </c>
      <c r="H53" s="12" t="s">
        <v>349</v>
      </c>
      <c r="I53" s="12"/>
      <c r="J53" s="12" t="s">
        <v>727</v>
      </c>
      <c r="K53" s="18">
        <v>38991</v>
      </c>
      <c r="L53" s="43"/>
    </row>
    <row r="54" spans="1:12" ht="72.75" customHeight="1">
      <c r="A54" s="7">
        <v>76</v>
      </c>
      <c r="B54" s="12" t="s">
        <v>950</v>
      </c>
      <c r="C54" s="12" t="s">
        <v>950</v>
      </c>
      <c r="D54" s="6" t="str">
        <f>IF(J54="","×","○")</f>
        <v>○</v>
      </c>
      <c r="E54" s="12" t="s">
        <v>28</v>
      </c>
      <c r="F54" s="12" t="s">
        <v>149</v>
      </c>
      <c r="G54" s="12" t="s">
        <v>230</v>
      </c>
      <c r="H54" s="12" t="s">
        <v>150</v>
      </c>
      <c r="I54" s="12"/>
      <c r="J54" s="12" t="s">
        <v>195</v>
      </c>
      <c r="K54" s="18">
        <v>38991</v>
      </c>
      <c r="L54" s="43"/>
    </row>
    <row r="55" spans="1:12" ht="72.75" customHeight="1">
      <c r="A55" s="7">
        <v>6</v>
      </c>
      <c r="B55" s="12" t="s">
        <v>918</v>
      </c>
      <c r="C55" s="12" t="s">
        <v>918</v>
      </c>
      <c r="D55" s="6" t="str">
        <f>IF(J55="","×","○")</f>
        <v>○</v>
      </c>
      <c r="E55" s="12" t="s">
        <v>42</v>
      </c>
      <c r="F55" s="12" t="s">
        <v>135</v>
      </c>
      <c r="G55" s="12" t="s">
        <v>187</v>
      </c>
      <c r="H55" s="12" t="s">
        <v>46</v>
      </c>
      <c r="I55" s="12" t="s">
        <v>47</v>
      </c>
      <c r="J55" s="12" t="s">
        <v>723</v>
      </c>
      <c r="K55" s="18">
        <v>38991</v>
      </c>
      <c r="L55" s="43"/>
    </row>
    <row r="56" spans="1:12" ht="72.75" customHeight="1">
      <c r="A56" s="7">
        <v>171</v>
      </c>
      <c r="B56" s="12" t="s">
        <v>83</v>
      </c>
      <c r="C56" s="6"/>
      <c r="D56" s="6" t="str">
        <f>IF(J56="","×","○")</f>
        <v>○</v>
      </c>
      <c r="E56" s="6" t="s">
        <v>564</v>
      </c>
      <c r="F56" s="6" t="s">
        <v>685</v>
      </c>
      <c r="G56" s="6" t="s">
        <v>84</v>
      </c>
      <c r="H56" s="6" t="s">
        <v>85</v>
      </c>
      <c r="I56" s="6"/>
      <c r="J56" s="6" t="s">
        <v>86</v>
      </c>
      <c r="K56" s="18">
        <v>40211</v>
      </c>
      <c r="L56" s="43"/>
    </row>
    <row r="57" spans="1:12" ht="72.75" customHeight="1">
      <c r="A57" s="7">
        <v>27</v>
      </c>
      <c r="B57" s="12" t="s">
        <v>927</v>
      </c>
      <c r="C57" s="12" t="s">
        <v>927</v>
      </c>
      <c r="D57" s="6" t="str">
        <f>IF(J57="","×","○")</f>
        <v>○</v>
      </c>
      <c r="E57" s="12" t="s">
        <v>414</v>
      </c>
      <c r="F57" s="12" t="s">
        <v>143</v>
      </c>
      <c r="G57" s="12" t="s">
        <v>224</v>
      </c>
      <c r="H57" s="12" t="s">
        <v>87</v>
      </c>
      <c r="I57" s="12" t="s">
        <v>144</v>
      </c>
      <c r="J57" s="12" t="s">
        <v>415</v>
      </c>
      <c r="K57" s="18">
        <v>38991</v>
      </c>
      <c r="L57" s="43"/>
    </row>
    <row r="58" spans="1:12" ht="72.75" customHeight="1">
      <c r="A58" s="7">
        <v>173</v>
      </c>
      <c r="B58" s="12" t="s">
        <v>986</v>
      </c>
      <c r="C58" s="12"/>
      <c r="D58" s="6" t="str">
        <f>IF(J58="","×","○")</f>
        <v>○</v>
      </c>
      <c r="E58" s="12" t="s">
        <v>563</v>
      </c>
      <c r="F58" s="12" t="s">
        <v>651</v>
      </c>
      <c r="G58" s="12" t="s">
        <v>274</v>
      </c>
      <c r="H58" s="12" t="s">
        <v>277</v>
      </c>
      <c r="I58" s="12" t="s">
        <v>275</v>
      </c>
      <c r="J58" s="12" t="s">
        <v>276</v>
      </c>
      <c r="K58" s="18">
        <v>40217</v>
      </c>
      <c r="L58" s="43"/>
    </row>
    <row r="59" spans="1:13" ht="72.75" customHeight="1">
      <c r="A59" s="7">
        <v>98</v>
      </c>
      <c r="B59" s="12" t="s">
        <v>961</v>
      </c>
      <c r="C59" s="6" t="s">
        <v>961</v>
      </c>
      <c r="D59" s="6" t="str">
        <f>IF(J59="","×","○")</f>
        <v>○</v>
      </c>
      <c r="E59" s="6" t="s">
        <v>2</v>
      </c>
      <c r="F59" s="6" t="s">
        <v>647</v>
      </c>
      <c r="G59" s="6" t="s">
        <v>1064</v>
      </c>
      <c r="H59" s="6" t="s">
        <v>404</v>
      </c>
      <c r="I59" s="6" t="s">
        <v>250</v>
      </c>
      <c r="J59" s="6" t="s">
        <v>720</v>
      </c>
      <c r="K59" s="18">
        <v>38991</v>
      </c>
      <c r="L59" s="43"/>
      <c r="M59" s="30" t="s">
        <v>74</v>
      </c>
    </row>
    <row r="60" spans="1:13" ht="72.75" customHeight="1">
      <c r="A60" s="7">
        <v>78</v>
      </c>
      <c r="B60" s="12" t="s">
        <v>951</v>
      </c>
      <c r="C60" s="12" t="s">
        <v>901</v>
      </c>
      <c r="D60" s="6" t="str">
        <f>IF(J60="","×","○")</f>
        <v>○</v>
      </c>
      <c r="E60" s="12" t="s">
        <v>809</v>
      </c>
      <c r="F60" s="12" t="s">
        <v>628</v>
      </c>
      <c r="G60" s="12" t="s">
        <v>1060</v>
      </c>
      <c r="H60" s="12" t="s">
        <v>808</v>
      </c>
      <c r="I60" s="12" t="s">
        <v>281</v>
      </c>
      <c r="J60" s="12" t="s">
        <v>816</v>
      </c>
      <c r="K60" s="18">
        <v>35923</v>
      </c>
      <c r="L60" s="43"/>
      <c r="M60" s="31"/>
    </row>
    <row r="61" spans="1:12" ht="72.75" customHeight="1">
      <c r="A61" s="7">
        <v>189</v>
      </c>
      <c r="B61" s="29" t="s">
        <v>1076</v>
      </c>
      <c r="C61" s="5" t="s">
        <v>905</v>
      </c>
      <c r="D61" s="5" t="s">
        <v>455</v>
      </c>
      <c r="E61" s="5" t="s">
        <v>533</v>
      </c>
      <c r="F61" s="5" t="s">
        <v>642</v>
      </c>
      <c r="G61" s="5" t="s">
        <v>469</v>
      </c>
      <c r="H61" s="5" t="s">
        <v>603</v>
      </c>
      <c r="I61" s="5" t="s">
        <v>470</v>
      </c>
      <c r="J61" s="12" t="s">
        <v>449</v>
      </c>
      <c r="K61" s="5"/>
      <c r="L61" s="43"/>
    </row>
    <row r="62" spans="1:12" ht="72.75" customHeight="1">
      <c r="A62" s="7">
        <v>5</v>
      </c>
      <c r="B62" s="12" t="s">
        <v>1055</v>
      </c>
      <c r="C62" s="16" t="s">
        <v>939</v>
      </c>
      <c r="D62" s="6" t="str">
        <f>IF(J62="","×","○")</f>
        <v>○</v>
      </c>
      <c r="E62" s="6" t="s">
        <v>26</v>
      </c>
      <c r="F62" s="6" t="s">
        <v>44</v>
      </c>
      <c r="G62" s="6" t="s">
        <v>1056</v>
      </c>
      <c r="H62" s="6" t="s">
        <v>45</v>
      </c>
      <c r="I62" s="6"/>
      <c r="J62" s="6" t="s">
        <v>449</v>
      </c>
      <c r="K62" s="18">
        <v>38991</v>
      </c>
      <c r="L62" s="43"/>
    </row>
    <row r="63" spans="1:12" ht="72.75" customHeight="1">
      <c r="A63" s="7">
        <v>2</v>
      </c>
      <c r="B63" s="12" t="s">
        <v>917</v>
      </c>
      <c r="C63" s="6" t="s">
        <v>917</v>
      </c>
      <c r="D63" s="6" t="str">
        <f>IF(J63="","×","○")</f>
        <v>○</v>
      </c>
      <c r="E63" s="6" t="s">
        <v>876</v>
      </c>
      <c r="F63" s="6" t="s">
        <v>241</v>
      </c>
      <c r="G63" s="6" t="s">
        <v>129</v>
      </c>
      <c r="H63" s="6" t="s">
        <v>65</v>
      </c>
      <c r="I63" s="6" t="s">
        <v>130</v>
      </c>
      <c r="J63" s="6" t="s">
        <v>698</v>
      </c>
      <c r="K63" s="18">
        <v>38991</v>
      </c>
      <c r="L63" s="43"/>
    </row>
    <row r="64" spans="1:12" ht="72.75" customHeight="1">
      <c r="A64" s="7">
        <v>161</v>
      </c>
      <c r="B64" s="12" t="s">
        <v>289</v>
      </c>
      <c r="C64" s="6" t="s">
        <v>289</v>
      </c>
      <c r="D64" s="6" t="str">
        <f>IF(J64="","×","○")</f>
        <v>○</v>
      </c>
      <c r="E64" s="6" t="s">
        <v>290</v>
      </c>
      <c r="F64" s="6" t="s">
        <v>637</v>
      </c>
      <c r="G64" s="6" t="s">
        <v>1072</v>
      </c>
      <c r="H64" s="6" t="s">
        <v>291</v>
      </c>
      <c r="I64" s="6" t="s">
        <v>839</v>
      </c>
      <c r="J64" s="6" t="s">
        <v>449</v>
      </c>
      <c r="K64" s="18">
        <v>38991</v>
      </c>
      <c r="L64" s="43"/>
    </row>
    <row r="65" spans="1:12" ht="72.75" customHeight="1">
      <c r="A65" s="7">
        <v>160</v>
      </c>
      <c r="B65" s="12" t="s">
        <v>658</v>
      </c>
      <c r="C65" s="12" t="s">
        <v>900</v>
      </c>
      <c r="D65" s="6" t="str">
        <f>IF(J65="","×","○")</f>
        <v>○</v>
      </c>
      <c r="E65" s="12" t="s">
        <v>870</v>
      </c>
      <c r="F65" s="12" t="s">
        <v>307</v>
      </c>
      <c r="G65" s="12" t="s">
        <v>1071</v>
      </c>
      <c r="H65" s="12" t="s">
        <v>63</v>
      </c>
      <c r="I65" s="12" t="s">
        <v>64</v>
      </c>
      <c r="J65" s="12" t="s">
        <v>694</v>
      </c>
      <c r="K65" s="18">
        <v>39811</v>
      </c>
      <c r="L65" s="43"/>
    </row>
    <row r="66" spans="1:13" ht="72.75" customHeight="1">
      <c r="A66" s="7">
        <v>212</v>
      </c>
      <c r="B66" s="12" t="s">
        <v>893</v>
      </c>
      <c r="C66" s="12" t="s">
        <v>893</v>
      </c>
      <c r="D66" s="6" t="s">
        <v>74</v>
      </c>
      <c r="E66" s="12" t="s">
        <v>574</v>
      </c>
      <c r="F66" s="12" t="s">
        <v>307</v>
      </c>
      <c r="G66" s="12" t="s">
        <v>575</v>
      </c>
      <c r="H66" s="12" t="s">
        <v>576</v>
      </c>
      <c r="I66" s="12" t="s">
        <v>577</v>
      </c>
      <c r="J66" s="12" t="s">
        <v>496</v>
      </c>
      <c r="K66" s="18">
        <v>42760</v>
      </c>
      <c r="L66" s="43"/>
      <c r="M66" s="31"/>
    </row>
    <row r="67" spans="1:13" s="3" customFormat="1" ht="72.75" customHeight="1">
      <c r="A67" s="7">
        <v>219</v>
      </c>
      <c r="B67" s="12" t="s">
        <v>1007</v>
      </c>
      <c r="C67" s="13" t="s">
        <v>1008</v>
      </c>
      <c r="D67" s="6" t="s">
        <v>74</v>
      </c>
      <c r="E67" s="12" t="s">
        <v>622</v>
      </c>
      <c r="F67" s="12" t="s">
        <v>307</v>
      </c>
      <c r="G67" s="12" t="s">
        <v>615</v>
      </c>
      <c r="H67" s="12" t="s">
        <v>616</v>
      </c>
      <c r="I67" s="12" t="s">
        <v>617</v>
      </c>
      <c r="J67" s="12" t="s">
        <v>801</v>
      </c>
      <c r="K67" s="18">
        <v>43063</v>
      </c>
      <c r="L67" s="43"/>
      <c r="M67" s="30"/>
    </row>
    <row r="68" spans="1:12" ht="72.75" customHeight="1">
      <c r="A68" s="7">
        <v>34</v>
      </c>
      <c r="B68" s="12" t="s">
        <v>931</v>
      </c>
      <c r="C68" s="12" t="s">
        <v>931</v>
      </c>
      <c r="D68" s="6" t="str">
        <f>IF(J68="","×","○")</f>
        <v>○</v>
      </c>
      <c r="E68" s="12" t="s">
        <v>519</v>
      </c>
      <c r="F68" s="12" t="s">
        <v>400</v>
      </c>
      <c r="G68" s="12" t="s">
        <v>225</v>
      </c>
      <c r="H68" s="12" t="s">
        <v>377</v>
      </c>
      <c r="I68" s="12"/>
      <c r="J68" s="12" t="s">
        <v>413</v>
      </c>
      <c r="K68" s="18">
        <v>38991</v>
      </c>
      <c r="L68" s="43"/>
    </row>
    <row r="69" spans="1:12" ht="72.75" customHeight="1">
      <c r="A69" s="7">
        <v>53</v>
      </c>
      <c r="B69" s="12" t="s">
        <v>942</v>
      </c>
      <c r="C69" s="12" t="s">
        <v>942</v>
      </c>
      <c r="D69" s="6" t="str">
        <f>IF(J69="","×","○")</f>
        <v>○</v>
      </c>
      <c r="E69" s="12" t="s">
        <v>89</v>
      </c>
      <c r="F69" s="12" t="s">
        <v>175</v>
      </c>
      <c r="G69" s="12" t="s">
        <v>226</v>
      </c>
      <c r="H69" s="12" t="s">
        <v>181</v>
      </c>
      <c r="I69" s="12"/>
      <c r="J69" s="12" t="s">
        <v>413</v>
      </c>
      <c r="K69" s="18">
        <v>38991</v>
      </c>
      <c r="L69" s="43"/>
    </row>
    <row r="70" spans="1:13" ht="72.75" customHeight="1">
      <c r="A70" s="7">
        <v>181</v>
      </c>
      <c r="B70" s="12" t="s">
        <v>993</v>
      </c>
      <c r="C70" s="6" t="s">
        <v>993</v>
      </c>
      <c r="D70" s="6" t="s">
        <v>242</v>
      </c>
      <c r="E70" s="6" t="s">
        <v>119</v>
      </c>
      <c r="F70" s="6" t="s">
        <v>120</v>
      </c>
      <c r="G70" s="12" t="s">
        <v>121</v>
      </c>
      <c r="H70" s="6" t="s">
        <v>614</v>
      </c>
      <c r="I70" s="6" t="s">
        <v>122</v>
      </c>
      <c r="J70" s="6" t="s">
        <v>123</v>
      </c>
      <c r="K70" s="18">
        <v>40959</v>
      </c>
      <c r="L70" s="43"/>
      <c r="M70" s="31"/>
    </row>
    <row r="71" spans="1:13" ht="72.75" customHeight="1">
      <c r="A71" s="7">
        <v>218</v>
      </c>
      <c r="B71" s="12" t="s">
        <v>1050</v>
      </c>
      <c r="C71" s="12" t="s">
        <v>1050</v>
      </c>
      <c r="D71" s="6" t="s">
        <v>74</v>
      </c>
      <c r="E71" s="12" t="s">
        <v>608</v>
      </c>
      <c r="F71" s="12" t="s">
        <v>105</v>
      </c>
      <c r="G71" s="12" t="s">
        <v>609</v>
      </c>
      <c r="H71" s="12" t="s">
        <v>610</v>
      </c>
      <c r="I71" s="12" t="s">
        <v>611</v>
      </c>
      <c r="J71" s="12" t="s">
        <v>817</v>
      </c>
      <c r="K71" s="18">
        <v>42906</v>
      </c>
      <c r="L71" s="43"/>
      <c r="M71" s="31"/>
    </row>
    <row r="72" spans="1:12" ht="72.75" customHeight="1">
      <c r="A72" s="7">
        <v>12</v>
      </c>
      <c r="B72" s="12" t="s">
        <v>922</v>
      </c>
      <c r="C72" s="12" t="s">
        <v>922</v>
      </c>
      <c r="D72" s="6" t="str">
        <f>IF(J72="","×","○")</f>
        <v>○</v>
      </c>
      <c r="E72" s="12" t="s">
        <v>188</v>
      </c>
      <c r="F72" s="12" t="s">
        <v>147</v>
      </c>
      <c r="G72" s="12" t="s">
        <v>221</v>
      </c>
      <c r="H72" s="12" t="s">
        <v>148</v>
      </c>
      <c r="I72" s="12"/>
      <c r="J72" s="12" t="s">
        <v>449</v>
      </c>
      <c r="K72" s="18">
        <v>38991</v>
      </c>
      <c r="L72" s="43"/>
    </row>
    <row r="73" spans="1:12" ht="72.75" customHeight="1">
      <c r="A73" s="7">
        <v>225</v>
      </c>
      <c r="B73" s="12" t="s">
        <v>1012</v>
      </c>
      <c r="C73" s="13" t="s">
        <v>1013</v>
      </c>
      <c r="D73" s="6" t="s">
        <v>74</v>
      </c>
      <c r="E73" s="12" t="s">
        <v>666</v>
      </c>
      <c r="F73" s="12" t="s">
        <v>30</v>
      </c>
      <c r="G73" s="12" t="s">
        <v>667</v>
      </c>
      <c r="H73" s="12" t="s">
        <v>668</v>
      </c>
      <c r="I73" s="12" t="s">
        <v>668</v>
      </c>
      <c r="J73" s="12" t="s">
        <v>449</v>
      </c>
      <c r="K73" s="18">
        <v>43528</v>
      </c>
      <c r="L73" s="43"/>
    </row>
    <row r="74" spans="1:12" ht="72.75" customHeight="1">
      <c r="A74" s="7">
        <v>233</v>
      </c>
      <c r="B74" s="12" t="s">
        <v>1083</v>
      </c>
      <c r="C74" s="12" t="s">
        <v>1030</v>
      </c>
      <c r="D74" s="6" t="s">
        <v>455</v>
      </c>
      <c r="E74" s="12" t="s">
        <v>761</v>
      </c>
      <c r="F74" s="12" t="s">
        <v>30</v>
      </c>
      <c r="G74" s="12" t="s">
        <v>789</v>
      </c>
      <c r="H74" s="12" t="s">
        <v>790</v>
      </c>
      <c r="I74" s="12" t="s">
        <v>791</v>
      </c>
      <c r="J74" s="12" t="s">
        <v>22</v>
      </c>
      <c r="K74" s="18">
        <v>44256</v>
      </c>
      <c r="L74" s="43"/>
    </row>
    <row r="75" spans="1:13" s="3" customFormat="1" ht="72.75" customHeight="1">
      <c r="A75" s="7">
        <v>48</v>
      </c>
      <c r="B75" s="12" t="s">
        <v>937</v>
      </c>
      <c r="C75" s="6" t="s">
        <v>937</v>
      </c>
      <c r="D75" s="6" t="str">
        <f>IF(J75="","×","○")</f>
        <v>○</v>
      </c>
      <c r="E75" s="6" t="s">
        <v>657</v>
      </c>
      <c r="F75" s="6" t="s">
        <v>303</v>
      </c>
      <c r="G75" s="6" t="s">
        <v>464</v>
      </c>
      <c r="H75" s="6" t="s">
        <v>465</v>
      </c>
      <c r="I75" s="6" t="s">
        <v>466</v>
      </c>
      <c r="J75" s="6" t="s">
        <v>695</v>
      </c>
      <c r="K75" s="18">
        <v>38991</v>
      </c>
      <c r="L75" s="43"/>
      <c r="M75" s="30" t="s">
        <v>74</v>
      </c>
    </row>
    <row r="76" spans="1:13" ht="72.75" customHeight="1">
      <c r="A76" s="7">
        <v>204</v>
      </c>
      <c r="B76" s="12" t="s">
        <v>1001</v>
      </c>
      <c r="C76" s="12" t="s">
        <v>1002</v>
      </c>
      <c r="D76" s="12" t="str">
        <f>IF(J76="","×","○")</f>
        <v>○</v>
      </c>
      <c r="E76" s="12" t="s">
        <v>623</v>
      </c>
      <c r="F76" s="12" t="s">
        <v>303</v>
      </c>
      <c r="G76" s="12" t="s">
        <v>624</v>
      </c>
      <c r="H76" s="12" t="s">
        <v>346</v>
      </c>
      <c r="I76" s="12" t="s">
        <v>347</v>
      </c>
      <c r="J76" s="12" t="s">
        <v>204</v>
      </c>
      <c r="K76" s="44">
        <v>42163</v>
      </c>
      <c r="L76" s="45"/>
      <c r="M76" s="34" t="s">
        <v>74</v>
      </c>
    </row>
    <row r="77" spans="1:12" ht="72.75" customHeight="1">
      <c r="A77" s="7">
        <v>84</v>
      </c>
      <c r="B77" s="12" t="s">
        <v>954</v>
      </c>
      <c r="C77" s="6" t="s">
        <v>954</v>
      </c>
      <c r="D77" s="6" t="str">
        <f>IF(J77="","×","○")</f>
        <v>○</v>
      </c>
      <c r="E77" s="6" t="s">
        <v>251</v>
      </c>
      <c r="F77" s="6" t="s">
        <v>341</v>
      </c>
      <c r="G77" s="6" t="s">
        <v>152</v>
      </c>
      <c r="H77" s="6" t="s">
        <v>342</v>
      </c>
      <c r="I77" s="6"/>
      <c r="J77" s="6" t="s">
        <v>701</v>
      </c>
      <c r="K77" s="18">
        <v>38991</v>
      </c>
      <c r="L77" s="43"/>
    </row>
    <row r="78" spans="1:12" ht="72.75" customHeight="1">
      <c r="A78" s="7" t="s">
        <v>847</v>
      </c>
      <c r="B78" s="32" t="s">
        <v>1018</v>
      </c>
      <c r="C78" s="6" t="s">
        <v>1018</v>
      </c>
      <c r="D78" s="6" t="s">
        <v>141</v>
      </c>
      <c r="E78" s="6" t="s">
        <v>214</v>
      </c>
      <c r="F78" s="6" t="s">
        <v>267</v>
      </c>
      <c r="G78" s="6" t="s">
        <v>421</v>
      </c>
      <c r="H78" s="6" t="s">
        <v>268</v>
      </c>
      <c r="I78" s="6"/>
      <c r="J78" s="6" t="s">
        <v>22</v>
      </c>
      <c r="K78" s="18">
        <v>38991</v>
      </c>
      <c r="L78" s="43" t="s">
        <v>1097</v>
      </c>
    </row>
    <row r="79" spans="1:12" ht="72.75" customHeight="1">
      <c r="A79" s="7">
        <v>235</v>
      </c>
      <c r="B79" s="12" t="s">
        <v>768</v>
      </c>
      <c r="C79" s="12" t="s">
        <v>768</v>
      </c>
      <c r="D79" s="6" t="str">
        <f>IF(J79="","×","○")</f>
        <v>○</v>
      </c>
      <c r="E79" s="12" t="s">
        <v>771</v>
      </c>
      <c r="F79" s="12" t="s">
        <v>772</v>
      </c>
      <c r="G79" s="12" t="s">
        <v>769</v>
      </c>
      <c r="H79" s="12" t="s">
        <v>770</v>
      </c>
      <c r="I79" s="12"/>
      <c r="J79" s="12" t="s">
        <v>767</v>
      </c>
      <c r="K79" s="18">
        <v>44354</v>
      </c>
      <c r="L79" s="43"/>
    </row>
    <row r="80" spans="1:13" ht="72.75" customHeight="1">
      <c r="A80" s="7">
        <v>213</v>
      </c>
      <c r="B80" s="12" t="s">
        <v>582</v>
      </c>
      <c r="C80" s="12" t="s">
        <v>1005</v>
      </c>
      <c r="D80" s="6" t="s">
        <v>74</v>
      </c>
      <c r="E80" s="12" t="s">
        <v>583</v>
      </c>
      <c r="F80" s="12" t="s">
        <v>875</v>
      </c>
      <c r="G80" s="12" t="s">
        <v>773</v>
      </c>
      <c r="H80" s="12" t="s">
        <v>584</v>
      </c>
      <c r="I80" s="12" t="s">
        <v>585</v>
      </c>
      <c r="J80" s="12" t="s">
        <v>707</v>
      </c>
      <c r="K80" s="18">
        <v>42779</v>
      </c>
      <c r="L80" s="43"/>
      <c r="M80" s="31"/>
    </row>
    <row r="81" spans="1:12" ht="72.75" customHeight="1">
      <c r="A81" s="7">
        <v>142</v>
      </c>
      <c r="B81" s="12" t="s">
        <v>973</v>
      </c>
      <c r="C81" s="13" t="s">
        <v>1024</v>
      </c>
      <c r="D81" s="6" t="str">
        <f>IF(J81="","×","○")</f>
        <v>○</v>
      </c>
      <c r="E81" s="12" t="s">
        <v>812</v>
      </c>
      <c r="F81" s="12" t="s">
        <v>314</v>
      </c>
      <c r="G81" s="12" t="s">
        <v>315</v>
      </c>
      <c r="H81" s="12" t="s">
        <v>316</v>
      </c>
      <c r="I81" s="12" t="s">
        <v>317</v>
      </c>
      <c r="J81" s="12" t="s">
        <v>413</v>
      </c>
      <c r="K81" s="18">
        <v>38991</v>
      </c>
      <c r="L81" s="43"/>
    </row>
    <row r="82" spans="1:12" ht="72.75" customHeight="1">
      <c r="A82" s="7">
        <v>147</v>
      </c>
      <c r="B82" s="12" t="s">
        <v>1067</v>
      </c>
      <c r="C82" s="13" t="s">
        <v>1025</v>
      </c>
      <c r="D82" s="6" t="str">
        <f>IF(J82="","×","○")</f>
        <v>○</v>
      </c>
      <c r="E82" s="6" t="s">
        <v>780</v>
      </c>
      <c r="F82" s="6" t="s">
        <v>198</v>
      </c>
      <c r="G82" s="12" t="s">
        <v>1068</v>
      </c>
      <c r="H82" s="6" t="s">
        <v>199</v>
      </c>
      <c r="I82" s="6" t="s">
        <v>199</v>
      </c>
      <c r="J82" s="6" t="s">
        <v>200</v>
      </c>
      <c r="K82" s="18">
        <v>39069</v>
      </c>
      <c r="L82" s="43"/>
    </row>
    <row r="83" spans="1:12" ht="72.75" customHeight="1">
      <c r="A83" s="7">
        <v>190</v>
      </c>
      <c r="B83" s="12" t="s">
        <v>1075</v>
      </c>
      <c r="C83" s="13" t="s">
        <v>1026</v>
      </c>
      <c r="D83" s="6" t="s">
        <v>455</v>
      </c>
      <c r="E83" s="12" t="s">
        <v>800</v>
      </c>
      <c r="F83" s="12" t="s">
        <v>532</v>
      </c>
      <c r="G83" s="12" t="s">
        <v>1118</v>
      </c>
      <c r="H83" s="12" t="s">
        <v>834</v>
      </c>
      <c r="I83" s="19" t="s">
        <v>834</v>
      </c>
      <c r="J83" s="12" t="s">
        <v>774</v>
      </c>
      <c r="K83" s="18">
        <v>41367</v>
      </c>
      <c r="L83" s="43"/>
    </row>
    <row r="84" spans="1:12" ht="72.75" customHeight="1">
      <c r="A84" s="7">
        <v>240</v>
      </c>
      <c r="B84" s="12" t="s">
        <v>1088</v>
      </c>
      <c r="C84" s="13" t="s">
        <v>1025</v>
      </c>
      <c r="D84" s="6" t="str">
        <f>IF(J84="","×","○")</f>
        <v>○</v>
      </c>
      <c r="E84" s="6" t="s">
        <v>780</v>
      </c>
      <c r="F84" s="6" t="s">
        <v>198</v>
      </c>
      <c r="G84" s="12" t="s">
        <v>1087</v>
      </c>
      <c r="H84" s="6" t="s">
        <v>784</v>
      </c>
      <c r="I84" s="6" t="s">
        <v>784</v>
      </c>
      <c r="J84" s="6" t="s">
        <v>11</v>
      </c>
      <c r="K84" s="18">
        <v>44679</v>
      </c>
      <c r="L84" s="43"/>
    </row>
    <row r="85" spans="1:13" s="7" customFormat="1" ht="72.75" customHeight="1">
      <c r="A85" s="7">
        <v>215</v>
      </c>
      <c r="B85" s="12" t="s">
        <v>1006</v>
      </c>
      <c r="C85" s="12" t="s">
        <v>1006</v>
      </c>
      <c r="D85" s="6" t="s">
        <v>74</v>
      </c>
      <c r="E85" s="12" t="s">
        <v>594</v>
      </c>
      <c r="F85" s="12" t="s">
        <v>595</v>
      </c>
      <c r="G85" s="12" t="s">
        <v>596</v>
      </c>
      <c r="H85" s="12" t="s">
        <v>602</v>
      </c>
      <c r="I85" s="12" t="s">
        <v>597</v>
      </c>
      <c r="J85" s="12" t="s">
        <v>818</v>
      </c>
      <c r="K85" s="18">
        <v>42842</v>
      </c>
      <c r="L85" s="43"/>
      <c r="M85" s="31"/>
    </row>
    <row r="86" spans="1:12" ht="72.75" customHeight="1">
      <c r="A86" s="7">
        <v>119</v>
      </c>
      <c r="B86" s="12" t="s">
        <v>4</v>
      </c>
      <c r="C86" s="12" t="s">
        <v>4</v>
      </c>
      <c r="D86" s="6" t="str">
        <f>IF(J86="","×","○")</f>
        <v>○</v>
      </c>
      <c r="E86" s="12" t="s">
        <v>412</v>
      </c>
      <c r="F86" s="12" t="s">
        <v>269</v>
      </c>
      <c r="G86" s="12" t="s">
        <v>5</v>
      </c>
      <c r="H86" s="12" t="s">
        <v>270</v>
      </c>
      <c r="I86" s="12"/>
      <c r="J86" s="12" t="s">
        <v>413</v>
      </c>
      <c r="K86" s="18">
        <v>38991</v>
      </c>
      <c r="L86" s="43"/>
    </row>
    <row r="87" spans="1:12" ht="72.75" customHeight="1">
      <c r="A87" s="7">
        <v>155</v>
      </c>
      <c r="B87" s="12" t="s">
        <v>887</v>
      </c>
      <c r="C87" s="12" t="s">
        <v>887</v>
      </c>
      <c r="D87" s="6" t="str">
        <f>IF(J87="","×","○")</f>
        <v>○</v>
      </c>
      <c r="E87" s="12" t="s">
        <v>201</v>
      </c>
      <c r="F87" s="12" t="s">
        <v>202</v>
      </c>
      <c r="G87" s="12" t="s">
        <v>432</v>
      </c>
      <c r="H87" s="14" t="s">
        <v>433</v>
      </c>
      <c r="I87" s="14" t="s">
        <v>434</v>
      </c>
      <c r="J87" s="12" t="s">
        <v>435</v>
      </c>
      <c r="K87" s="18">
        <v>39500</v>
      </c>
      <c r="L87" s="43"/>
    </row>
    <row r="88" spans="1:12" ht="72.75" customHeight="1">
      <c r="A88" s="7">
        <v>44</v>
      </c>
      <c r="B88" s="12" t="s">
        <v>935</v>
      </c>
      <c r="C88" s="12" t="s">
        <v>935</v>
      </c>
      <c r="D88" s="6" t="str">
        <f>IF(J88="","×","○")</f>
        <v>○</v>
      </c>
      <c r="E88" s="12" t="s">
        <v>279</v>
      </c>
      <c r="F88" s="12" t="s">
        <v>164</v>
      </c>
      <c r="G88" s="12" t="s">
        <v>444</v>
      </c>
      <c r="H88" s="12" t="s">
        <v>301</v>
      </c>
      <c r="I88" s="12"/>
      <c r="J88" s="12" t="s">
        <v>413</v>
      </c>
      <c r="K88" s="18">
        <v>38991</v>
      </c>
      <c r="L88" s="43"/>
    </row>
    <row r="89" spans="1:12" ht="72.75" customHeight="1">
      <c r="A89" s="7">
        <v>88</v>
      </c>
      <c r="B89" s="12" t="s">
        <v>884</v>
      </c>
      <c r="C89" s="13" t="s">
        <v>1052</v>
      </c>
      <c r="D89" s="6" t="str">
        <f>IF(J89="","×","○")</f>
        <v>○</v>
      </c>
      <c r="E89" s="12" t="s">
        <v>858</v>
      </c>
      <c r="F89" s="12" t="s">
        <v>638</v>
      </c>
      <c r="G89" s="12" t="s">
        <v>1062</v>
      </c>
      <c r="H89" s="12" t="s">
        <v>463</v>
      </c>
      <c r="I89" s="12" t="s">
        <v>463</v>
      </c>
      <c r="J89" s="12" t="s">
        <v>449</v>
      </c>
      <c r="K89" s="18">
        <v>38991</v>
      </c>
      <c r="L89" s="43"/>
    </row>
    <row r="90" spans="1:12" ht="72.75" customHeight="1">
      <c r="A90" s="7">
        <v>143</v>
      </c>
      <c r="B90" s="12" t="s">
        <v>974</v>
      </c>
      <c r="C90" s="13" t="s">
        <v>1023</v>
      </c>
      <c r="D90" s="6" t="str">
        <f>IF(J90="","×","○")</f>
        <v>○</v>
      </c>
      <c r="E90" s="12" t="s">
        <v>318</v>
      </c>
      <c r="F90" s="12" t="s">
        <v>633</v>
      </c>
      <c r="G90" s="12" t="s">
        <v>613</v>
      </c>
      <c r="H90" s="12" t="s">
        <v>319</v>
      </c>
      <c r="I90" s="12" t="s">
        <v>320</v>
      </c>
      <c r="J90" s="12" t="s">
        <v>413</v>
      </c>
      <c r="K90" s="18">
        <v>38991</v>
      </c>
      <c r="L90" s="43"/>
    </row>
    <row r="91" spans="1:11" ht="72.75" customHeight="1">
      <c r="A91" s="4">
        <v>245</v>
      </c>
      <c r="B91" s="29" t="s">
        <v>1105</v>
      </c>
      <c r="C91" s="29" t="s">
        <v>1106</v>
      </c>
      <c r="D91" s="52" t="s">
        <v>74</v>
      </c>
      <c r="E91" s="29" t="s">
        <v>1104</v>
      </c>
      <c r="F91" s="5" t="s">
        <v>1099</v>
      </c>
      <c r="G91" s="29" t="s">
        <v>1100</v>
      </c>
      <c r="H91" s="5" t="s">
        <v>1101</v>
      </c>
      <c r="I91" s="20" t="s">
        <v>1102</v>
      </c>
      <c r="J91" s="5" t="s">
        <v>1103</v>
      </c>
      <c r="K91" s="5"/>
    </row>
    <row r="92" spans="1:12" ht="72.75" customHeight="1">
      <c r="A92" s="7">
        <v>7</v>
      </c>
      <c r="B92" s="12" t="s">
        <v>919</v>
      </c>
      <c r="C92" s="6" t="s">
        <v>919</v>
      </c>
      <c r="D92" s="6" t="str">
        <f>IF(J92="","×","○")</f>
        <v>○</v>
      </c>
      <c r="E92" s="6" t="s">
        <v>260</v>
      </c>
      <c r="F92" s="6" t="s">
        <v>48</v>
      </c>
      <c r="G92" s="6" t="s">
        <v>235</v>
      </c>
      <c r="H92" s="12" t="s">
        <v>140</v>
      </c>
      <c r="I92" s="6"/>
      <c r="J92" s="6" t="s">
        <v>411</v>
      </c>
      <c r="K92" s="18">
        <v>38991</v>
      </c>
      <c r="L92" s="43"/>
    </row>
    <row r="93" spans="1:12" ht="72.75" customHeight="1">
      <c r="A93" s="7">
        <v>123</v>
      </c>
      <c r="B93" s="12" t="s">
        <v>427</v>
      </c>
      <c r="C93" s="12" t="s">
        <v>427</v>
      </c>
      <c r="D93" s="6" t="str">
        <f>IF(J93="","×","○")</f>
        <v>○</v>
      </c>
      <c r="E93" s="12" t="s">
        <v>211</v>
      </c>
      <c r="F93" s="12" t="s">
        <v>401</v>
      </c>
      <c r="G93" s="12" t="s">
        <v>7</v>
      </c>
      <c r="H93" s="12" t="s">
        <v>378</v>
      </c>
      <c r="I93" s="12"/>
      <c r="J93" s="12" t="s">
        <v>715</v>
      </c>
      <c r="K93" s="18">
        <v>38991</v>
      </c>
      <c r="L93" s="43"/>
    </row>
    <row r="94" spans="1:13" ht="72.75" customHeight="1">
      <c r="A94" s="7">
        <v>28</v>
      </c>
      <c r="B94" s="12" t="s">
        <v>928</v>
      </c>
      <c r="C94" s="6" t="s">
        <v>928</v>
      </c>
      <c r="D94" s="6" t="str">
        <f>IF(J94="","×","○")</f>
        <v>○</v>
      </c>
      <c r="E94" s="6" t="s">
        <v>254</v>
      </c>
      <c r="F94" s="6" t="s">
        <v>580</v>
      </c>
      <c r="G94" s="6" t="s">
        <v>579</v>
      </c>
      <c r="H94" s="6" t="s">
        <v>340</v>
      </c>
      <c r="I94" s="6" t="s">
        <v>340</v>
      </c>
      <c r="J94" s="6" t="s">
        <v>23</v>
      </c>
      <c r="K94" s="18">
        <v>38991</v>
      </c>
      <c r="L94" s="43"/>
      <c r="M94" s="30" t="s">
        <v>74</v>
      </c>
    </row>
    <row r="95" spans="1:13" ht="72.75" customHeight="1">
      <c r="A95" s="7">
        <v>63</v>
      </c>
      <c r="B95" s="12" t="s">
        <v>944</v>
      </c>
      <c r="C95" s="12" t="s">
        <v>944</v>
      </c>
      <c r="D95" s="6" t="str">
        <f>IF(J95="","×","○")</f>
        <v>○</v>
      </c>
      <c r="E95" s="6" t="s">
        <v>255</v>
      </c>
      <c r="F95" s="12" t="s">
        <v>133</v>
      </c>
      <c r="G95" s="12" t="s">
        <v>227</v>
      </c>
      <c r="H95" s="12" t="s">
        <v>72</v>
      </c>
      <c r="I95" s="12"/>
      <c r="J95" s="12" t="s">
        <v>186</v>
      </c>
      <c r="K95" s="18">
        <v>38991</v>
      </c>
      <c r="L95" s="43"/>
      <c r="M95" s="30" t="s">
        <v>74</v>
      </c>
    </row>
    <row r="96" spans="1:13" ht="72.75" customHeight="1">
      <c r="A96" s="7">
        <v>216</v>
      </c>
      <c r="B96" s="12" t="s">
        <v>1078</v>
      </c>
      <c r="C96" s="12" t="s">
        <v>1028</v>
      </c>
      <c r="D96" s="6" t="s">
        <v>74</v>
      </c>
      <c r="E96" s="12" t="s">
        <v>601</v>
      </c>
      <c r="F96" s="12" t="s">
        <v>635</v>
      </c>
      <c r="G96" s="12" t="s">
        <v>598</v>
      </c>
      <c r="H96" s="12" t="s">
        <v>599</v>
      </c>
      <c r="I96" s="12" t="s">
        <v>599</v>
      </c>
      <c r="J96" s="12" t="s">
        <v>801</v>
      </c>
      <c r="K96" s="18">
        <v>42845</v>
      </c>
      <c r="L96" s="43"/>
      <c r="M96" s="31"/>
    </row>
    <row r="97" spans="1:13" ht="72.75" customHeight="1">
      <c r="A97" s="7">
        <v>210</v>
      </c>
      <c r="B97" s="12" t="s">
        <v>891</v>
      </c>
      <c r="C97" s="12" t="s">
        <v>891</v>
      </c>
      <c r="D97" s="6" t="str">
        <f>IF(J97="","×","○")</f>
        <v>○</v>
      </c>
      <c r="E97" s="12" t="s">
        <v>515</v>
      </c>
      <c r="F97" s="12" t="s">
        <v>645</v>
      </c>
      <c r="G97" s="12" t="s">
        <v>516</v>
      </c>
      <c r="H97" s="12" t="s">
        <v>517</v>
      </c>
      <c r="I97" s="12" t="s">
        <v>518</v>
      </c>
      <c r="J97" s="12" t="s">
        <v>449</v>
      </c>
      <c r="K97" s="18">
        <v>42572</v>
      </c>
      <c r="L97" s="43"/>
      <c r="M97" s="31"/>
    </row>
    <row r="98" spans="1:12" ht="72.75" customHeight="1">
      <c r="A98" s="7">
        <v>165</v>
      </c>
      <c r="B98" s="12" t="s">
        <v>1073</v>
      </c>
      <c r="C98" s="13" t="s">
        <v>1025</v>
      </c>
      <c r="D98" s="6" t="str">
        <f>IF(J98="","×","○")</f>
        <v>○</v>
      </c>
      <c r="E98" s="6" t="s">
        <v>780</v>
      </c>
      <c r="F98" s="6" t="s">
        <v>337</v>
      </c>
      <c r="G98" s="12" t="s">
        <v>62</v>
      </c>
      <c r="H98" s="6" t="s">
        <v>835</v>
      </c>
      <c r="I98" s="6" t="s">
        <v>835</v>
      </c>
      <c r="J98" s="6" t="s">
        <v>775</v>
      </c>
      <c r="K98" s="18">
        <v>39885</v>
      </c>
      <c r="L98" s="43"/>
    </row>
    <row r="99" spans="1:13" ht="72.75" customHeight="1">
      <c r="A99" s="7">
        <v>207</v>
      </c>
      <c r="B99" s="12" t="s">
        <v>1003</v>
      </c>
      <c r="C99" s="12" t="s">
        <v>1003</v>
      </c>
      <c r="D99" s="6" t="str">
        <f>IF(J99="","×","○")</f>
        <v>○</v>
      </c>
      <c r="E99" s="12" t="s">
        <v>504</v>
      </c>
      <c r="F99" s="12" t="s">
        <v>807</v>
      </c>
      <c r="G99" s="12" t="s">
        <v>872</v>
      </c>
      <c r="H99" s="12" t="s">
        <v>354</v>
      </c>
      <c r="I99" s="12"/>
      <c r="J99" s="12" t="s">
        <v>505</v>
      </c>
      <c r="K99" s="18">
        <v>42431</v>
      </c>
      <c r="L99" s="43"/>
      <c r="M99" s="31"/>
    </row>
    <row r="100" spans="1:12" ht="72.75" customHeight="1">
      <c r="A100" s="7">
        <v>164</v>
      </c>
      <c r="B100" s="12" t="s">
        <v>981</v>
      </c>
      <c r="C100" s="12" t="s">
        <v>981</v>
      </c>
      <c r="D100" s="6" t="str">
        <f>IF(J100="","×","○")</f>
        <v>○</v>
      </c>
      <c r="E100" s="12" t="s">
        <v>322</v>
      </c>
      <c r="F100" s="12" t="s">
        <v>323</v>
      </c>
      <c r="G100" s="12" t="s">
        <v>324</v>
      </c>
      <c r="H100" s="12" t="s">
        <v>325</v>
      </c>
      <c r="I100" s="12" t="s">
        <v>326</v>
      </c>
      <c r="J100" s="12" t="s">
        <v>449</v>
      </c>
      <c r="K100" s="18">
        <v>39862</v>
      </c>
      <c r="L100" s="43"/>
    </row>
    <row r="101" spans="1:13" ht="72.75" customHeight="1">
      <c r="A101" s="7">
        <v>122</v>
      </c>
      <c r="B101" s="12" t="s">
        <v>964</v>
      </c>
      <c r="C101" s="6" t="s">
        <v>964</v>
      </c>
      <c r="D101" s="6" t="str">
        <f>IF(J101="","×","○")</f>
        <v>○</v>
      </c>
      <c r="E101" s="6" t="s">
        <v>213</v>
      </c>
      <c r="F101" s="6" t="s">
        <v>653</v>
      </c>
      <c r="G101" s="6" t="s">
        <v>197</v>
      </c>
      <c r="H101" s="6" t="s">
        <v>382</v>
      </c>
      <c r="I101" s="6" t="s">
        <v>383</v>
      </c>
      <c r="J101" s="16" t="s">
        <v>43</v>
      </c>
      <c r="K101" s="18">
        <v>38991</v>
      </c>
      <c r="L101" s="43"/>
      <c r="M101" s="30" t="s">
        <v>512</v>
      </c>
    </row>
    <row r="102" spans="1:13" ht="72.75" customHeight="1">
      <c r="A102" s="7">
        <v>195</v>
      </c>
      <c r="B102" s="29" t="s">
        <v>1047</v>
      </c>
      <c r="C102" s="5"/>
      <c r="D102" s="6" t="str">
        <f>IF(J102="","×","○")</f>
        <v>○</v>
      </c>
      <c r="E102" s="5" t="s">
        <v>693</v>
      </c>
      <c r="F102" s="5" t="s">
        <v>648</v>
      </c>
      <c r="G102" s="5" t="s">
        <v>473</v>
      </c>
      <c r="H102" s="5" t="s">
        <v>474</v>
      </c>
      <c r="I102" s="18" t="s">
        <v>475</v>
      </c>
      <c r="J102" s="5" t="s">
        <v>476</v>
      </c>
      <c r="K102" s="18">
        <v>41795</v>
      </c>
      <c r="L102" s="43"/>
      <c r="M102" s="31"/>
    </row>
    <row r="103" spans="1:12" ht="72.75" customHeight="1">
      <c r="A103" s="7">
        <v>166</v>
      </c>
      <c r="B103" s="12" t="s">
        <v>982</v>
      </c>
      <c r="C103" s="6" t="s">
        <v>982</v>
      </c>
      <c r="D103" s="6" t="str">
        <f>IF(J103="","×","○")</f>
        <v>○</v>
      </c>
      <c r="E103" s="6" t="s">
        <v>57</v>
      </c>
      <c r="F103" s="6" t="s">
        <v>58</v>
      </c>
      <c r="G103" s="6" t="s">
        <v>59</v>
      </c>
      <c r="H103" s="6" t="s">
        <v>60</v>
      </c>
      <c r="I103" s="6" t="s">
        <v>61</v>
      </c>
      <c r="J103" s="6" t="s">
        <v>411</v>
      </c>
      <c r="K103" s="18">
        <v>39948</v>
      </c>
      <c r="L103" s="43"/>
    </row>
    <row r="104" spans="1:12" ht="72.75" customHeight="1">
      <c r="A104" s="7">
        <v>112</v>
      </c>
      <c r="B104" s="12" t="s">
        <v>1095</v>
      </c>
      <c r="C104" s="6" t="s">
        <v>0</v>
      </c>
      <c r="D104" s="6" t="str">
        <f>IF(J104="","×","○")</f>
        <v>○</v>
      </c>
      <c r="E104" s="6" t="s">
        <v>39</v>
      </c>
      <c r="F104" s="6" t="s">
        <v>182</v>
      </c>
      <c r="G104" s="6" t="s">
        <v>420</v>
      </c>
      <c r="H104" s="6" t="s">
        <v>422</v>
      </c>
      <c r="I104" s="6" t="s">
        <v>176</v>
      </c>
      <c r="J104" s="6" t="s">
        <v>718</v>
      </c>
      <c r="K104" s="18">
        <v>38991</v>
      </c>
      <c r="L104" s="43"/>
    </row>
    <row r="105" spans="1:13" s="3" customFormat="1" ht="72.75" customHeight="1">
      <c r="A105" s="3">
        <v>230</v>
      </c>
      <c r="B105" s="29" t="s">
        <v>1015</v>
      </c>
      <c r="C105" s="29" t="s">
        <v>1015</v>
      </c>
      <c r="D105" s="6" t="str">
        <f>IF(J105="","×","○")</f>
        <v>○</v>
      </c>
      <c r="E105" s="5" t="s">
        <v>742</v>
      </c>
      <c r="F105" s="5" t="s">
        <v>743</v>
      </c>
      <c r="G105" s="37" t="s">
        <v>744</v>
      </c>
      <c r="H105" s="5" t="s">
        <v>745</v>
      </c>
      <c r="I105" s="20" t="s">
        <v>746</v>
      </c>
      <c r="J105" s="5" t="s">
        <v>758</v>
      </c>
      <c r="K105" s="18">
        <v>44168</v>
      </c>
      <c r="L105" s="43"/>
      <c r="M105" s="31"/>
    </row>
    <row r="106" spans="1:13" s="3" customFormat="1" ht="72.75" customHeight="1">
      <c r="A106" s="7">
        <v>146</v>
      </c>
      <c r="B106" s="12" t="s">
        <v>976</v>
      </c>
      <c r="C106" s="12" t="s">
        <v>976</v>
      </c>
      <c r="D106" s="6" t="str">
        <f>IF(J106="","×","○")</f>
        <v>○</v>
      </c>
      <c r="E106" s="12" t="s">
        <v>868</v>
      </c>
      <c r="F106" s="12" t="s">
        <v>258</v>
      </c>
      <c r="G106" s="12" t="s">
        <v>462</v>
      </c>
      <c r="H106" s="12" t="s">
        <v>256</v>
      </c>
      <c r="I106" s="12" t="s">
        <v>257</v>
      </c>
      <c r="J106" s="12" t="s">
        <v>11</v>
      </c>
      <c r="K106" s="18">
        <v>39064</v>
      </c>
      <c r="L106" s="43"/>
      <c r="M106" s="30"/>
    </row>
    <row r="107" spans="1:12" ht="72.75" customHeight="1">
      <c r="A107" s="7">
        <v>185</v>
      </c>
      <c r="B107" s="12" t="s">
        <v>91</v>
      </c>
      <c r="C107" s="12" t="s">
        <v>91</v>
      </c>
      <c r="D107" s="6" t="str">
        <f>IF(J107="","×","○")</f>
        <v>○</v>
      </c>
      <c r="E107" s="12" t="s">
        <v>92</v>
      </c>
      <c r="F107" s="12" t="s">
        <v>396</v>
      </c>
      <c r="G107" s="12" t="s">
        <v>93</v>
      </c>
      <c r="H107" s="12" t="s">
        <v>397</v>
      </c>
      <c r="I107" s="12"/>
      <c r="J107" s="12" t="s">
        <v>94</v>
      </c>
      <c r="K107" s="18">
        <v>38991</v>
      </c>
      <c r="L107" s="43"/>
    </row>
    <row r="108" spans="1:12" ht="72.75" customHeight="1">
      <c r="A108" s="7">
        <v>50</v>
      </c>
      <c r="B108" s="12" t="s">
        <v>938</v>
      </c>
      <c r="C108" s="16" t="s">
        <v>1019</v>
      </c>
      <c r="D108" s="6" t="str">
        <f>IF(J108="","×","○")</f>
        <v>○</v>
      </c>
      <c r="E108" s="6" t="s">
        <v>1046</v>
      </c>
      <c r="F108" s="6" t="s">
        <v>108</v>
      </c>
      <c r="G108" s="6" t="s">
        <v>82</v>
      </c>
      <c r="H108" s="6" t="s">
        <v>361</v>
      </c>
      <c r="I108" s="6" t="s">
        <v>362</v>
      </c>
      <c r="J108" s="6" t="s">
        <v>710</v>
      </c>
      <c r="K108" s="18">
        <v>38991</v>
      </c>
      <c r="L108" s="43"/>
    </row>
    <row r="109" spans="1:13" s="3" customFormat="1" ht="72.75" customHeight="1">
      <c r="A109" s="7">
        <v>241</v>
      </c>
      <c r="B109" s="12" t="s">
        <v>1049</v>
      </c>
      <c r="C109" s="12" t="s">
        <v>1031</v>
      </c>
      <c r="D109" s="12" t="str">
        <f>IF(J109="","×","○")</f>
        <v>○</v>
      </c>
      <c r="E109" s="12" t="s">
        <v>859</v>
      </c>
      <c r="F109" s="12" t="s">
        <v>108</v>
      </c>
      <c r="G109" s="12" t="s">
        <v>860</v>
      </c>
      <c r="H109" s="12" t="s">
        <v>861</v>
      </c>
      <c r="I109" s="12" t="s">
        <v>861</v>
      </c>
      <c r="J109" s="12" t="s">
        <v>200</v>
      </c>
      <c r="K109" s="18">
        <v>44879</v>
      </c>
      <c r="L109" s="43"/>
      <c r="M109" s="30"/>
    </row>
    <row r="110" spans="1:12" ht="72.75" customHeight="1">
      <c r="A110" s="7">
        <v>74</v>
      </c>
      <c r="B110" s="12" t="s">
        <v>949</v>
      </c>
      <c r="C110" s="6" t="s">
        <v>949</v>
      </c>
      <c r="D110" s="6" t="str">
        <f>IF(J110="","×","○")</f>
        <v>○</v>
      </c>
      <c r="E110" s="6" t="s">
        <v>218</v>
      </c>
      <c r="F110" s="6" t="s">
        <v>375</v>
      </c>
      <c r="G110" s="6" t="s">
        <v>399</v>
      </c>
      <c r="H110" s="6" t="s">
        <v>376</v>
      </c>
      <c r="I110" s="6"/>
      <c r="J110" s="6" t="s">
        <v>210</v>
      </c>
      <c r="K110" s="18">
        <v>38991</v>
      </c>
      <c r="L110" s="43"/>
    </row>
    <row r="111" spans="1:12" ht="72" customHeight="1">
      <c r="A111" s="7">
        <v>140</v>
      </c>
      <c r="B111" s="12" t="s">
        <v>972</v>
      </c>
      <c r="C111" s="13" t="s">
        <v>1023</v>
      </c>
      <c r="D111" s="6" t="str">
        <f>IF(J111="","×","○")</f>
        <v>○</v>
      </c>
      <c r="E111" s="12" t="s">
        <v>304</v>
      </c>
      <c r="F111" s="12" t="s">
        <v>305</v>
      </c>
      <c r="G111" s="12" t="s">
        <v>1066</v>
      </c>
      <c r="H111" s="12" t="s">
        <v>306</v>
      </c>
      <c r="I111" s="12" t="s">
        <v>308</v>
      </c>
      <c r="J111" s="12" t="s">
        <v>364</v>
      </c>
      <c r="K111" s="18">
        <v>38991</v>
      </c>
      <c r="L111" s="43"/>
    </row>
    <row r="112" spans="1:13" ht="72" customHeight="1">
      <c r="A112" s="7">
        <v>1</v>
      </c>
      <c r="B112" s="12" t="s">
        <v>916</v>
      </c>
      <c r="C112" s="12" t="s">
        <v>916</v>
      </c>
      <c r="D112" s="6" t="str">
        <f>IF(J112="","×","○")</f>
        <v>○</v>
      </c>
      <c r="E112" s="12" t="s">
        <v>425</v>
      </c>
      <c r="F112" s="12" t="s">
        <v>128</v>
      </c>
      <c r="G112" s="12" t="s">
        <v>18</v>
      </c>
      <c r="H112" s="14" t="s">
        <v>240</v>
      </c>
      <c r="I112" s="14" t="s">
        <v>503</v>
      </c>
      <c r="J112" s="12" t="s">
        <v>194</v>
      </c>
      <c r="K112" s="18">
        <v>38991</v>
      </c>
      <c r="L112" s="47"/>
      <c r="M112" s="30" t="s">
        <v>74</v>
      </c>
    </row>
    <row r="113" spans="1:12" ht="72" customHeight="1">
      <c r="A113" s="7">
        <v>52</v>
      </c>
      <c r="B113" s="12" t="s">
        <v>941</v>
      </c>
      <c r="C113" s="12" t="s">
        <v>941</v>
      </c>
      <c r="D113" s="6" t="str">
        <f>IF(J113="","×","○")</f>
        <v>○</v>
      </c>
      <c r="E113" s="12" t="s">
        <v>524</v>
      </c>
      <c r="F113" s="12" t="s">
        <v>363</v>
      </c>
      <c r="G113" s="12" t="s">
        <v>446</v>
      </c>
      <c r="H113" s="12" t="s">
        <v>379</v>
      </c>
      <c r="I113" s="12" t="s">
        <v>309</v>
      </c>
      <c r="J113" s="12" t="s">
        <v>413</v>
      </c>
      <c r="K113" s="18">
        <v>38991</v>
      </c>
      <c r="L113" s="43"/>
    </row>
    <row r="114" spans="1:13" s="3" customFormat="1" ht="72" customHeight="1">
      <c r="A114" s="7">
        <v>184</v>
      </c>
      <c r="B114" s="12" t="s">
        <v>545</v>
      </c>
      <c r="C114" s="12" t="s">
        <v>994</v>
      </c>
      <c r="D114" s="6" t="s">
        <v>527</v>
      </c>
      <c r="E114" s="12" t="s">
        <v>546</v>
      </c>
      <c r="F114" s="12" t="s">
        <v>547</v>
      </c>
      <c r="G114" s="12" t="s">
        <v>548</v>
      </c>
      <c r="H114" s="12" t="s">
        <v>549</v>
      </c>
      <c r="I114" s="12" t="s">
        <v>550</v>
      </c>
      <c r="J114" s="12" t="s">
        <v>802</v>
      </c>
      <c r="K114" s="18">
        <v>41030</v>
      </c>
      <c r="L114" s="43"/>
      <c r="M114" s="31"/>
    </row>
    <row r="115" spans="1:13" s="3" customFormat="1" ht="72" customHeight="1">
      <c r="A115" s="7">
        <v>224</v>
      </c>
      <c r="B115" s="12" t="s">
        <v>895</v>
      </c>
      <c r="C115" s="13" t="s">
        <v>908</v>
      </c>
      <c r="D115" s="6" t="s">
        <v>74</v>
      </c>
      <c r="E115" s="12" t="s">
        <v>873</v>
      </c>
      <c r="F115" s="12" t="s">
        <v>670</v>
      </c>
      <c r="G115" s="12" t="s">
        <v>669</v>
      </c>
      <c r="H115" s="12" t="s">
        <v>665</v>
      </c>
      <c r="I115" s="12" t="s">
        <v>294</v>
      </c>
      <c r="J115" s="12" t="s">
        <v>707</v>
      </c>
      <c r="K115" s="18">
        <v>43472</v>
      </c>
      <c r="L115" s="43"/>
      <c r="M115" s="30"/>
    </row>
    <row r="116" spans="1:13" s="3" customFormat="1" ht="72" customHeight="1">
      <c r="A116" s="7">
        <v>120</v>
      </c>
      <c r="B116" s="12" t="s">
        <v>963</v>
      </c>
      <c r="C116" s="6" t="s">
        <v>963</v>
      </c>
      <c r="D116" s="6" t="str">
        <f>IF(J116="","×","○")</f>
        <v>○</v>
      </c>
      <c r="E116" s="6" t="s">
        <v>253</v>
      </c>
      <c r="F116" s="6" t="s">
        <v>49</v>
      </c>
      <c r="G116" s="6" t="s">
        <v>234</v>
      </c>
      <c r="H116" s="6" t="s">
        <v>50</v>
      </c>
      <c r="I116" s="6"/>
      <c r="J116" s="6" t="s">
        <v>193</v>
      </c>
      <c r="K116" s="18">
        <v>38991</v>
      </c>
      <c r="L116" s="43"/>
      <c r="M116" s="30"/>
    </row>
    <row r="117" spans="1:13" s="3" customFormat="1" ht="72" customHeight="1">
      <c r="A117" s="7">
        <v>148</v>
      </c>
      <c r="B117" s="12" t="s">
        <v>1091</v>
      </c>
      <c r="C117" s="12" t="s">
        <v>977</v>
      </c>
      <c r="D117" s="6" t="str">
        <f>IF(J117="","×","○")</f>
        <v>○</v>
      </c>
      <c r="E117" s="12" t="s">
        <v>1119</v>
      </c>
      <c r="F117" s="36" t="s">
        <v>418</v>
      </c>
      <c r="G117" s="12" t="s">
        <v>419</v>
      </c>
      <c r="H117" s="12" t="s">
        <v>138</v>
      </c>
      <c r="I117" s="12" t="s">
        <v>139</v>
      </c>
      <c r="J117" s="12" t="s">
        <v>696</v>
      </c>
      <c r="K117" s="18" t="s">
        <v>677</v>
      </c>
      <c r="L117" s="43"/>
      <c r="M117" s="30"/>
    </row>
    <row r="118" spans="1:13" s="3" customFormat="1" ht="72" customHeight="1">
      <c r="A118" s="7">
        <v>8</v>
      </c>
      <c r="B118" s="12" t="s">
        <v>920</v>
      </c>
      <c r="C118" s="12" t="s">
        <v>920</v>
      </c>
      <c r="D118" s="6" t="str">
        <f>IF(J118="","×","○")</f>
        <v>○</v>
      </c>
      <c r="E118" s="12" t="s">
        <v>510</v>
      </c>
      <c r="F118" s="12" t="s">
        <v>142</v>
      </c>
      <c r="G118" s="12" t="s">
        <v>220</v>
      </c>
      <c r="H118" s="12" t="s">
        <v>571</v>
      </c>
      <c r="I118" s="12" t="s">
        <v>792</v>
      </c>
      <c r="J118" s="12" t="s">
        <v>457</v>
      </c>
      <c r="K118" s="18">
        <v>38991</v>
      </c>
      <c r="L118" s="43"/>
      <c r="M118" s="30" t="s">
        <v>74</v>
      </c>
    </row>
    <row r="119" spans="1:13" s="3" customFormat="1" ht="72" customHeight="1">
      <c r="A119" s="7">
        <v>217</v>
      </c>
      <c r="B119" s="12" t="s">
        <v>604</v>
      </c>
      <c r="C119" s="12" t="s">
        <v>1029</v>
      </c>
      <c r="D119" s="6" t="s">
        <v>74</v>
      </c>
      <c r="E119" s="12" t="s">
        <v>605</v>
      </c>
      <c r="F119" s="12" t="s">
        <v>29</v>
      </c>
      <c r="G119" s="12" t="s">
        <v>1079</v>
      </c>
      <c r="H119" s="12" t="s">
        <v>606</v>
      </c>
      <c r="I119" s="12" t="s">
        <v>607</v>
      </c>
      <c r="J119" s="50" t="s">
        <v>822</v>
      </c>
      <c r="K119" s="18">
        <v>42891</v>
      </c>
      <c r="L119" s="43"/>
      <c r="M119" s="31"/>
    </row>
    <row r="120" spans="1:13" s="3" customFormat="1" ht="72" customHeight="1">
      <c r="A120" s="7">
        <v>203</v>
      </c>
      <c r="B120" s="29" t="s">
        <v>493</v>
      </c>
      <c r="C120" s="5"/>
      <c r="D120" s="6" t="str">
        <f>IF(J120="","×","○")</f>
        <v>○</v>
      </c>
      <c r="E120" s="5"/>
      <c r="F120" s="5" t="s">
        <v>636</v>
      </c>
      <c r="G120" s="5" t="s">
        <v>494</v>
      </c>
      <c r="H120" s="5" t="s">
        <v>495</v>
      </c>
      <c r="I120" s="20"/>
      <c r="J120" s="5" t="s">
        <v>496</v>
      </c>
      <c r="K120" s="46">
        <v>42163</v>
      </c>
      <c r="L120" s="43"/>
      <c r="M120" s="31"/>
    </row>
    <row r="121" spans="1:13" s="3" customFormat="1" ht="72" customHeight="1">
      <c r="A121" s="7">
        <v>94</v>
      </c>
      <c r="B121" s="12" t="s">
        <v>959</v>
      </c>
      <c r="C121" s="6" t="s">
        <v>959</v>
      </c>
      <c r="D121" s="6" t="str">
        <f>IF(J121="","×","○")</f>
        <v>○</v>
      </c>
      <c r="E121" s="6" t="s">
        <v>252</v>
      </c>
      <c r="F121" s="6" t="s">
        <v>343</v>
      </c>
      <c r="G121" s="6" t="s">
        <v>384</v>
      </c>
      <c r="H121" s="6" t="s">
        <v>344</v>
      </c>
      <c r="I121" s="6" t="s">
        <v>385</v>
      </c>
      <c r="J121" s="6" t="s">
        <v>726</v>
      </c>
      <c r="K121" s="18">
        <v>38991</v>
      </c>
      <c r="L121" s="43"/>
      <c r="M121" s="30"/>
    </row>
    <row r="122" spans="1:13" s="3" customFormat="1" ht="92.25" customHeight="1">
      <c r="A122" s="7">
        <v>92</v>
      </c>
      <c r="B122" s="12" t="s">
        <v>957</v>
      </c>
      <c r="C122" s="12" t="s">
        <v>958</v>
      </c>
      <c r="D122" s="6" t="str">
        <f>IF(J122="","×","○")</f>
        <v>○</v>
      </c>
      <c r="E122" s="12" t="s">
        <v>259</v>
      </c>
      <c r="F122" s="12" t="s">
        <v>631</v>
      </c>
      <c r="G122" s="12" t="s">
        <v>408</v>
      </c>
      <c r="H122" s="12" t="s">
        <v>185</v>
      </c>
      <c r="I122" s="12" t="s">
        <v>458</v>
      </c>
      <c r="J122" s="13" t="s">
        <v>711</v>
      </c>
      <c r="K122" s="18">
        <v>38991</v>
      </c>
      <c r="L122" s="43"/>
      <c r="M122" s="30"/>
    </row>
    <row r="123" spans="1:13" s="3" customFormat="1" ht="75" customHeight="1">
      <c r="A123" s="7">
        <v>220</v>
      </c>
      <c r="B123" s="12" t="s">
        <v>894</v>
      </c>
      <c r="C123" s="13" t="s">
        <v>907</v>
      </c>
      <c r="D123" s="6" t="s">
        <v>74</v>
      </c>
      <c r="E123" s="12" t="s">
        <v>215</v>
      </c>
      <c r="F123" s="12" t="s">
        <v>619</v>
      </c>
      <c r="G123" s="12" t="s">
        <v>620</v>
      </c>
      <c r="H123" s="12" t="s">
        <v>239</v>
      </c>
      <c r="I123" s="12" t="s">
        <v>621</v>
      </c>
      <c r="J123" s="12" t="s">
        <v>449</v>
      </c>
      <c r="K123" s="18">
        <v>43137</v>
      </c>
      <c r="L123" s="43"/>
      <c r="M123" s="30"/>
    </row>
    <row r="124" spans="1:13" s="26" customFormat="1" ht="72.75" customHeight="1">
      <c r="A124" s="7">
        <v>178</v>
      </c>
      <c r="B124" s="12" t="s">
        <v>990</v>
      </c>
      <c r="C124" s="13" t="s">
        <v>1023</v>
      </c>
      <c r="D124" s="6" t="s">
        <v>242</v>
      </c>
      <c r="E124" s="12" t="s">
        <v>97</v>
      </c>
      <c r="F124" s="12" t="s">
        <v>98</v>
      </c>
      <c r="G124" s="12" t="s">
        <v>99</v>
      </c>
      <c r="H124" s="12" t="s">
        <v>100</v>
      </c>
      <c r="I124" s="12" t="s">
        <v>101</v>
      </c>
      <c r="J124" s="12" t="s">
        <v>413</v>
      </c>
      <c r="K124" s="18">
        <v>40816</v>
      </c>
      <c r="L124" s="43"/>
      <c r="M124" s="30"/>
    </row>
    <row r="125" spans="1:13" s="3" customFormat="1" ht="72" customHeight="1">
      <c r="A125" s="7">
        <v>226</v>
      </c>
      <c r="B125" s="12" t="s">
        <v>850</v>
      </c>
      <c r="C125" s="12" t="s">
        <v>909</v>
      </c>
      <c r="D125" s="6" t="s">
        <v>74</v>
      </c>
      <c r="E125" s="12" t="s">
        <v>673</v>
      </c>
      <c r="F125" s="12" t="s">
        <v>824</v>
      </c>
      <c r="G125" s="12" t="s">
        <v>674</v>
      </c>
      <c r="H125" s="12" t="s">
        <v>675</v>
      </c>
      <c r="I125" s="12" t="s">
        <v>676</v>
      </c>
      <c r="J125" s="12" t="s">
        <v>295</v>
      </c>
      <c r="K125" s="18">
        <v>43637</v>
      </c>
      <c r="L125" s="43"/>
      <c r="M125" s="30"/>
    </row>
    <row r="126" spans="1:13" s="3" customFormat="1" ht="72.75" customHeight="1">
      <c r="A126" s="7">
        <v>188</v>
      </c>
      <c r="B126" s="12" t="s">
        <v>1096</v>
      </c>
      <c r="C126" s="12" t="s">
        <v>904</v>
      </c>
      <c r="D126" s="6" t="s">
        <v>527</v>
      </c>
      <c r="E126" s="12" t="s">
        <v>534</v>
      </c>
      <c r="F126" s="12" t="s">
        <v>535</v>
      </c>
      <c r="G126" s="12" t="s">
        <v>536</v>
      </c>
      <c r="H126" s="12" t="s">
        <v>537</v>
      </c>
      <c r="I126" s="12" t="s">
        <v>538</v>
      </c>
      <c r="J126" s="12" t="s">
        <v>719</v>
      </c>
      <c r="K126" s="18">
        <v>41234</v>
      </c>
      <c r="L126" s="43"/>
      <c r="M126" s="31"/>
    </row>
    <row r="127" spans="1:13" s="3" customFormat="1" ht="72.75" customHeight="1">
      <c r="A127" s="7">
        <v>191</v>
      </c>
      <c r="B127" s="12" t="s">
        <v>913</v>
      </c>
      <c r="C127" s="12" t="s">
        <v>913</v>
      </c>
      <c r="D127" s="6" t="s">
        <v>527</v>
      </c>
      <c r="E127" s="12" t="s">
        <v>794</v>
      </c>
      <c r="F127" s="12" t="s">
        <v>528</v>
      </c>
      <c r="G127" s="12" t="s">
        <v>529</v>
      </c>
      <c r="H127" s="12" t="s">
        <v>530</v>
      </c>
      <c r="I127" s="12" t="s">
        <v>531</v>
      </c>
      <c r="J127" s="12" t="s">
        <v>449</v>
      </c>
      <c r="K127" s="18">
        <v>41394</v>
      </c>
      <c r="L127" s="43"/>
      <c r="M127" s="31"/>
    </row>
    <row r="128" spans="1:13" s="3" customFormat="1" ht="72.75" customHeight="1">
      <c r="A128" s="7">
        <v>174</v>
      </c>
      <c r="B128" s="12" t="s">
        <v>987</v>
      </c>
      <c r="C128" s="12" t="s">
        <v>901</v>
      </c>
      <c r="D128" s="6" t="s">
        <v>527</v>
      </c>
      <c r="E128" s="12" t="s">
        <v>871</v>
      </c>
      <c r="F128" s="12" t="s">
        <v>559</v>
      </c>
      <c r="G128" s="12" t="s">
        <v>560</v>
      </c>
      <c r="H128" s="12" t="s">
        <v>561</v>
      </c>
      <c r="I128" s="12" t="s">
        <v>562</v>
      </c>
      <c r="J128" s="12" t="s">
        <v>801</v>
      </c>
      <c r="K128" s="18">
        <v>40231</v>
      </c>
      <c r="L128" s="43"/>
      <c r="M128" s="31"/>
    </row>
    <row r="129" spans="1:13" s="3" customFormat="1" ht="72.75" customHeight="1">
      <c r="A129" s="7">
        <v>126</v>
      </c>
      <c r="B129" s="12" t="s">
        <v>966</v>
      </c>
      <c r="C129" s="6" t="s">
        <v>966</v>
      </c>
      <c r="D129" s="6" t="str">
        <f>IF(J129="","×","○")</f>
        <v>○</v>
      </c>
      <c r="E129" s="6" t="s">
        <v>216</v>
      </c>
      <c r="F129" s="6" t="s">
        <v>95</v>
      </c>
      <c r="G129" s="12" t="s">
        <v>25</v>
      </c>
      <c r="H129" s="6" t="s">
        <v>162</v>
      </c>
      <c r="I129" s="6"/>
      <c r="J129" s="51" t="s">
        <v>731</v>
      </c>
      <c r="K129" s="18">
        <v>38991</v>
      </c>
      <c r="L129" s="43"/>
      <c r="M129" s="30"/>
    </row>
    <row r="130" spans="1:13" s="35" customFormat="1" ht="72.75" customHeight="1">
      <c r="A130" s="7">
        <v>163</v>
      </c>
      <c r="B130" s="12" t="s">
        <v>76</v>
      </c>
      <c r="C130" s="6" t="s">
        <v>76</v>
      </c>
      <c r="D130" s="6" t="str">
        <f>IF(J130="","×","○")</f>
        <v>○</v>
      </c>
      <c r="E130" s="6" t="s">
        <v>77</v>
      </c>
      <c r="F130" s="6" t="s">
        <v>78</v>
      </c>
      <c r="G130" s="12" t="s">
        <v>79</v>
      </c>
      <c r="H130" s="6" t="s">
        <v>80</v>
      </c>
      <c r="I130" s="6" t="s">
        <v>80</v>
      </c>
      <c r="J130" s="6" t="s">
        <v>246</v>
      </c>
      <c r="K130" s="18">
        <v>39856</v>
      </c>
      <c r="L130" s="43"/>
      <c r="M130" s="30"/>
    </row>
    <row r="131" spans="1:13" s="3" customFormat="1" ht="72.75" customHeight="1">
      <c r="A131" s="7">
        <v>59</v>
      </c>
      <c r="B131" s="12" t="s">
        <v>943</v>
      </c>
      <c r="C131" s="13" t="s">
        <v>1020</v>
      </c>
      <c r="D131" s="6" t="str">
        <f>IF(J131="","×","○")</f>
        <v>○</v>
      </c>
      <c r="E131" s="6" t="s">
        <v>262</v>
      </c>
      <c r="F131" s="6" t="s">
        <v>352</v>
      </c>
      <c r="G131" s="6" t="s">
        <v>206</v>
      </c>
      <c r="H131" s="6" t="s">
        <v>389</v>
      </c>
      <c r="I131" s="6" t="s">
        <v>31</v>
      </c>
      <c r="J131" s="6" t="s">
        <v>703</v>
      </c>
      <c r="K131" s="18">
        <v>38991</v>
      </c>
      <c r="L131" s="43"/>
      <c r="M131" s="30"/>
    </row>
    <row r="132" spans="1:13" s="3" customFormat="1" ht="72.75" customHeight="1">
      <c r="A132" s="7">
        <v>127</v>
      </c>
      <c r="B132" s="12" t="s">
        <v>967</v>
      </c>
      <c r="C132" s="6" t="s">
        <v>967</v>
      </c>
      <c r="D132" s="6" t="str">
        <f>IF(J132="","×","○")</f>
        <v>○</v>
      </c>
      <c r="E132" s="6" t="s">
        <v>672</v>
      </c>
      <c r="F132" s="6" t="s">
        <v>578</v>
      </c>
      <c r="G132" s="6" t="s">
        <v>372</v>
      </c>
      <c r="H132" s="6" t="s">
        <v>373</v>
      </c>
      <c r="I132" s="6" t="s">
        <v>374</v>
      </c>
      <c r="J132" s="6" t="s">
        <v>734</v>
      </c>
      <c r="K132" s="18">
        <v>38991</v>
      </c>
      <c r="L132" s="43"/>
      <c r="M132" s="30" t="s">
        <v>74</v>
      </c>
    </row>
    <row r="133" spans="1:13" s="3" customFormat="1" ht="72.75" customHeight="1">
      <c r="A133" s="7">
        <v>227</v>
      </c>
      <c r="B133" s="12" t="s">
        <v>1014</v>
      </c>
      <c r="C133" s="13" t="s">
        <v>1014</v>
      </c>
      <c r="D133" s="6" t="s">
        <v>74</v>
      </c>
      <c r="E133" s="12" t="s">
        <v>1051</v>
      </c>
      <c r="F133" s="12" t="s">
        <v>678</v>
      </c>
      <c r="G133" s="12" t="s">
        <v>681</v>
      </c>
      <c r="H133" s="12" t="s">
        <v>679</v>
      </c>
      <c r="I133" s="12" t="s">
        <v>680</v>
      </c>
      <c r="J133" s="12" t="s">
        <v>721</v>
      </c>
      <c r="K133" s="18">
        <v>43881</v>
      </c>
      <c r="L133" s="43"/>
      <c r="M133" s="30"/>
    </row>
    <row r="134" spans="1:13" s="3" customFormat="1" ht="72.75" customHeight="1">
      <c r="A134" s="7">
        <v>156</v>
      </c>
      <c r="B134" s="12" t="s">
        <v>1069</v>
      </c>
      <c r="C134" s="13" t="s">
        <v>1026</v>
      </c>
      <c r="D134" s="6" t="s">
        <v>242</v>
      </c>
      <c r="E134" s="12" t="s">
        <v>243</v>
      </c>
      <c r="F134" s="12" t="s">
        <v>244</v>
      </c>
      <c r="G134" s="12" t="s">
        <v>1070</v>
      </c>
      <c r="H134" s="12" t="s">
        <v>245</v>
      </c>
      <c r="I134" s="12" t="s">
        <v>245</v>
      </c>
      <c r="J134" s="12" t="s">
        <v>774</v>
      </c>
      <c r="K134" s="18">
        <v>39616</v>
      </c>
      <c r="L134" s="43"/>
      <c r="M134" s="30"/>
    </row>
    <row r="135" spans="1:13" s="3" customFormat="1" ht="72.75" customHeight="1">
      <c r="A135" s="7">
        <v>238</v>
      </c>
      <c r="B135" s="13" t="s">
        <v>914</v>
      </c>
      <c r="C135" s="13" t="s">
        <v>914</v>
      </c>
      <c r="D135" s="6" t="str">
        <f>IF(J135="","×","○")</f>
        <v>○</v>
      </c>
      <c r="E135" s="12" t="s">
        <v>776</v>
      </c>
      <c r="F135" s="12" t="s">
        <v>244</v>
      </c>
      <c r="G135" s="12" t="s">
        <v>777</v>
      </c>
      <c r="H135" s="12" t="s">
        <v>778</v>
      </c>
      <c r="I135" s="12" t="s">
        <v>779</v>
      </c>
      <c r="J135" s="12" t="s">
        <v>600</v>
      </c>
      <c r="K135" s="18">
        <v>44725</v>
      </c>
      <c r="L135" s="43"/>
      <c r="M135" s="30"/>
    </row>
    <row r="136" spans="1:13" s="3" customFormat="1" ht="72.75" customHeight="1">
      <c r="A136" s="33">
        <v>202</v>
      </c>
      <c r="B136" s="29" t="s">
        <v>1000</v>
      </c>
      <c r="C136" s="5"/>
      <c r="D136" s="6" t="s">
        <v>74</v>
      </c>
      <c r="E136" s="5"/>
      <c r="F136" s="5" t="s">
        <v>630</v>
      </c>
      <c r="G136" s="5" t="s">
        <v>490</v>
      </c>
      <c r="H136" s="5" t="s">
        <v>491</v>
      </c>
      <c r="I136" s="20" t="s">
        <v>492</v>
      </c>
      <c r="J136" s="5" t="s">
        <v>706</v>
      </c>
      <c r="K136" s="46">
        <v>41983</v>
      </c>
      <c r="L136" s="43"/>
      <c r="M136" s="31"/>
    </row>
    <row r="137" spans="1:13" s="3" customFormat="1" ht="72.75" customHeight="1">
      <c r="A137" s="7">
        <v>41</v>
      </c>
      <c r="B137" s="12" t="s">
        <v>1059</v>
      </c>
      <c r="C137" s="16" t="s">
        <v>940</v>
      </c>
      <c r="D137" s="6" t="str">
        <f>IF(J137="","×","○")</f>
        <v>○</v>
      </c>
      <c r="E137" s="6" t="s">
        <v>1053</v>
      </c>
      <c r="F137" s="6" t="s">
        <v>102</v>
      </c>
      <c r="G137" s="6" t="s">
        <v>103</v>
      </c>
      <c r="H137" s="6" t="s">
        <v>104</v>
      </c>
      <c r="I137" s="6" t="s">
        <v>359</v>
      </c>
      <c r="J137" s="6" t="s">
        <v>707</v>
      </c>
      <c r="K137" s="18">
        <v>38991</v>
      </c>
      <c r="L137" s="43"/>
      <c r="M137" s="30" t="s">
        <v>74</v>
      </c>
    </row>
    <row r="138" spans="1:13" s="3" customFormat="1" ht="72.75" customHeight="1">
      <c r="A138" s="7">
        <v>239</v>
      </c>
      <c r="B138" s="12" t="s">
        <v>1086</v>
      </c>
      <c r="C138" s="13" t="s">
        <v>1025</v>
      </c>
      <c r="D138" s="6" t="str">
        <f>IF(J138="","×","○")</f>
        <v>○</v>
      </c>
      <c r="E138" s="6" t="s">
        <v>780</v>
      </c>
      <c r="F138" s="6" t="s">
        <v>781</v>
      </c>
      <c r="G138" s="12" t="s">
        <v>782</v>
      </c>
      <c r="H138" s="6" t="s">
        <v>836</v>
      </c>
      <c r="I138" s="6" t="s">
        <v>836</v>
      </c>
      <c r="J138" s="6" t="s">
        <v>775</v>
      </c>
      <c r="K138" s="18">
        <v>44679</v>
      </c>
      <c r="L138" s="43"/>
      <c r="M138" s="30"/>
    </row>
    <row r="139" spans="1:13" s="3" customFormat="1" ht="72.75" customHeight="1">
      <c r="A139" s="7">
        <v>196</v>
      </c>
      <c r="B139" s="29" t="s">
        <v>998</v>
      </c>
      <c r="C139" s="5"/>
      <c r="D139" s="6" t="str">
        <f>IF(J139="","×","○")</f>
        <v>○</v>
      </c>
      <c r="E139" s="5" t="s">
        <v>521</v>
      </c>
      <c r="F139" s="5" t="s">
        <v>643</v>
      </c>
      <c r="G139" s="5" t="s">
        <v>480</v>
      </c>
      <c r="H139" s="5" t="s">
        <v>481</v>
      </c>
      <c r="I139" s="18" t="s">
        <v>482</v>
      </c>
      <c r="J139" s="5" t="s">
        <v>449</v>
      </c>
      <c r="K139" s="18">
        <v>41828</v>
      </c>
      <c r="L139" s="43"/>
      <c r="M139" s="31"/>
    </row>
    <row r="140" spans="1:13" s="3" customFormat="1" ht="72.75" customHeight="1">
      <c r="A140" s="7">
        <v>144</v>
      </c>
      <c r="B140" s="12" t="s">
        <v>975</v>
      </c>
      <c r="C140" s="13" t="s">
        <v>1024</v>
      </c>
      <c r="D140" s="6" t="str">
        <f>IF(J140="","×","○")</f>
        <v>○</v>
      </c>
      <c r="E140" s="12" t="s">
        <v>321</v>
      </c>
      <c r="F140" s="12" t="s">
        <v>32</v>
      </c>
      <c r="G140" s="12" t="s">
        <v>572</v>
      </c>
      <c r="H140" s="12" t="s">
        <v>124</v>
      </c>
      <c r="I140" s="12" t="s">
        <v>125</v>
      </c>
      <c r="J140" s="12" t="s">
        <v>413</v>
      </c>
      <c r="K140" s="18">
        <v>38991</v>
      </c>
      <c r="L140" s="43"/>
      <c r="M140" s="30"/>
    </row>
    <row r="141" spans="1:13" s="3" customFormat="1" ht="72.75" customHeight="1">
      <c r="A141" s="7">
        <v>200</v>
      </c>
      <c r="B141" s="12" t="s">
        <v>1077</v>
      </c>
      <c r="C141" s="13" t="s">
        <v>905</v>
      </c>
      <c r="D141" s="6" t="str">
        <f>IF(J141="","×","○")</f>
        <v>○</v>
      </c>
      <c r="E141" s="12" t="s">
        <v>371</v>
      </c>
      <c r="F141" s="12" t="s">
        <v>639</v>
      </c>
      <c r="G141" s="12" t="s">
        <v>612</v>
      </c>
      <c r="H141" s="12" t="s">
        <v>467</v>
      </c>
      <c r="I141" s="12" t="s">
        <v>468</v>
      </c>
      <c r="J141" s="12" t="s">
        <v>449</v>
      </c>
      <c r="K141" s="18">
        <v>38991</v>
      </c>
      <c r="L141" s="43"/>
      <c r="M141" s="30"/>
    </row>
    <row r="142" spans="1:13" s="3" customFormat="1" ht="72.75" customHeight="1">
      <c r="A142" s="7">
        <v>229</v>
      </c>
      <c r="B142" s="12" t="s">
        <v>738</v>
      </c>
      <c r="C142" s="12" t="s">
        <v>910</v>
      </c>
      <c r="D142" s="6" t="str">
        <f>IF(J142="","×","○")</f>
        <v>○</v>
      </c>
      <c r="E142" s="12" t="s">
        <v>739</v>
      </c>
      <c r="F142" s="12" t="s">
        <v>32</v>
      </c>
      <c r="G142" s="12" t="s">
        <v>1082</v>
      </c>
      <c r="H142" s="12" t="s">
        <v>740</v>
      </c>
      <c r="I142" s="12" t="s">
        <v>840</v>
      </c>
      <c r="J142" s="12" t="s">
        <v>759</v>
      </c>
      <c r="K142" s="18">
        <v>44068</v>
      </c>
      <c r="L142" s="43"/>
      <c r="M142" s="30"/>
    </row>
    <row r="143" spans="1:13" s="3" customFormat="1" ht="72.75" customHeight="1">
      <c r="A143" s="7">
        <v>65</v>
      </c>
      <c r="B143" s="12" t="s">
        <v>1094</v>
      </c>
      <c r="C143" s="12" t="s">
        <v>899</v>
      </c>
      <c r="D143" s="6" t="str">
        <f>IF(J143="","×","○")</f>
        <v>○</v>
      </c>
      <c r="E143" s="12" t="s">
        <v>522</v>
      </c>
      <c r="F143" s="12" t="s">
        <v>853</v>
      </c>
      <c r="G143" s="12" t="s">
        <v>854</v>
      </c>
      <c r="H143" s="12" t="s">
        <v>855</v>
      </c>
      <c r="I143" s="12" t="s">
        <v>856</v>
      </c>
      <c r="J143" s="12" t="s">
        <v>292</v>
      </c>
      <c r="K143" s="18">
        <v>38991</v>
      </c>
      <c r="L143" s="43"/>
      <c r="M143" s="30"/>
    </row>
    <row r="144" spans="1:13" s="3" customFormat="1" ht="72.75" customHeight="1">
      <c r="A144" s="7">
        <v>162</v>
      </c>
      <c r="B144" s="12" t="s">
        <v>980</v>
      </c>
      <c r="C144" s="12" t="s">
        <v>980</v>
      </c>
      <c r="D144" s="6" t="str">
        <f>IF(J144="","×","○")</f>
        <v>○</v>
      </c>
      <c r="E144" s="12" t="s">
        <v>284</v>
      </c>
      <c r="F144" s="12" t="s">
        <v>285</v>
      </c>
      <c r="G144" s="12" t="s">
        <v>286</v>
      </c>
      <c r="H144" s="12" t="s">
        <v>287</v>
      </c>
      <c r="I144" s="12" t="s">
        <v>288</v>
      </c>
      <c r="J144" s="12" t="s">
        <v>705</v>
      </c>
      <c r="K144" s="18">
        <v>39822</v>
      </c>
      <c r="L144" s="43"/>
      <c r="M144" s="30"/>
    </row>
    <row r="145" spans="1:13" s="3" customFormat="1" ht="72.75" customHeight="1">
      <c r="A145" s="33">
        <v>101</v>
      </c>
      <c r="B145" s="12" t="s">
        <v>423</v>
      </c>
      <c r="C145" s="12" t="s">
        <v>423</v>
      </c>
      <c r="D145" s="6" t="str">
        <f>IF(J145="","×","○")</f>
        <v>○</v>
      </c>
      <c r="E145" s="12" t="s">
        <v>90</v>
      </c>
      <c r="F145" s="12" t="s">
        <v>177</v>
      </c>
      <c r="G145" s="12" t="s">
        <v>13</v>
      </c>
      <c r="H145" s="12" t="s">
        <v>424</v>
      </c>
      <c r="I145" s="12" t="s">
        <v>424</v>
      </c>
      <c r="J145" s="12" t="s">
        <v>454</v>
      </c>
      <c r="K145" s="18">
        <v>38991</v>
      </c>
      <c r="L145" s="43"/>
      <c r="M145" s="30"/>
    </row>
    <row r="146" spans="1:13" s="3" customFormat="1" ht="72.75" customHeight="1">
      <c r="A146" s="7">
        <v>72</v>
      </c>
      <c r="B146" s="12" t="s">
        <v>883</v>
      </c>
      <c r="C146" s="12" t="s">
        <v>883</v>
      </c>
      <c r="D146" s="6" t="str">
        <f>IF(J146="","×","○")</f>
        <v>○</v>
      </c>
      <c r="E146" s="12" t="s">
        <v>655</v>
      </c>
      <c r="F146" s="12" t="s">
        <v>360</v>
      </c>
      <c r="G146" s="12" t="s">
        <v>81</v>
      </c>
      <c r="H146" s="12" t="s">
        <v>106</v>
      </c>
      <c r="I146" s="12" t="s">
        <v>107</v>
      </c>
      <c r="J146" s="12" t="s">
        <v>722</v>
      </c>
      <c r="K146" s="18">
        <v>38991</v>
      </c>
      <c r="L146" s="43"/>
      <c r="M146" s="30"/>
    </row>
    <row r="147" spans="1:13" ht="40.5">
      <c r="A147" s="7">
        <v>175</v>
      </c>
      <c r="B147" s="36" t="s">
        <v>902</v>
      </c>
      <c r="C147" s="36" t="s">
        <v>902</v>
      </c>
      <c r="D147" s="22" t="s">
        <v>527</v>
      </c>
      <c r="E147" s="36" t="s">
        <v>554</v>
      </c>
      <c r="F147" s="36" t="s">
        <v>555</v>
      </c>
      <c r="G147" s="36" t="s">
        <v>556</v>
      </c>
      <c r="H147" s="36" t="s">
        <v>557</v>
      </c>
      <c r="I147" s="36" t="s">
        <v>558</v>
      </c>
      <c r="J147" s="36" t="s">
        <v>714</v>
      </c>
      <c r="K147" s="49">
        <v>40324</v>
      </c>
      <c r="L147" s="43"/>
      <c r="M147" s="31"/>
    </row>
    <row r="148" spans="1:13" s="3" customFormat="1" ht="72.75" customHeight="1">
      <c r="A148" s="7">
        <v>243</v>
      </c>
      <c r="B148" s="12" t="s">
        <v>1033</v>
      </c>
      <c r="C148" s="12" t="s">
        <v>1033</v>
      </c>
      <c r="D148" s="12" t="str">
        <f>IF(J148="","×","○")</f>
        <v>○</v>
      </c>
      <c r="E148" s="12" t="s">
        <v>1034</v>
      </c>
      <c r="F148" s="12" t="s">
        <v>1035</v>
      </c>
      <c r="G148" s="12" t="s">
        <v>1089</v>
      </c>
      <c r="H148" s="12" t="s">
        <v>1036</v>
      </c>
      <c r="I148" s="12" t="s">
        <v>1037</v>
      </c>
      <c r="J148" s="12" t="s">
        <v>1103</v>
      </c>
      <c r="K148" s="18">
        <v>45085</v>
      </c>
      <c r="L148" s="43"/>
      <c r="M148" s="30"/>
    </row>
    <row r="149" spans="1:13" s="3" customFormat="1" ht="72.75" customHeight="1">
      <c r="A149" s="7">
        <v>236</v>
      </c>
      <c r="B149" s="12" t="s">
        <v>896</v>
      </c>
      <c r="C149" s="13" t="s">
        <v>896</v>
      </c>
      <c r="D149" s="6" t="str">
        <f>IF(J149="","×","○")</f>
        <v>○</v>
      </c>
      <c r="E149" s="6" t="s">
        <v>846</v>
      </c>
      <c r="F149" s="6" t="s">
        <v>796</v>
      </c>
      <c r="G149" s="12" t="s">
        <v>1084</v>
      </c>
      <c r="H149" s="6" t="s">
        <v>797</v>
      </c>
      <c r="I149" s="6" t="s">
        <v>798</v>
      </c>
      <c r="J149" s="6" t="s">
        <v>799</v>
      </c>
      <c r="K149" s="18">
        <v>44739</v>
      </c>
      <c r="L149" s="43"/>
      <c r="M149" s="30"/>
    </row>
    <row r="150" spans="1:13" s="3" customFormat="1" ht="72.75" customHeight="1">
      <c r="A150" s="7">
        <v>91</v>
      </c>
      <c r="B150" s="12" t="s">
        <v>956</v>
      </c>
      <c r="C150" s="6" t="s">
        <v>956</v>
      </c>
      <c r="D150" s="6" t="str">
        <f>IF(J150="","×","○")</f>
        <v>○</v>
      </c>
      <c r="E150" s="6" t="s">
        <v>439</v>
      </c>
      <c r="F150" s="6" t="s">
        <v>381</v>
      </c>
      <c r="G150" s="6" t="s">
        <v>236</v>
      </c>
      <c r="H150" s="6" t="s">
        <v>403</v>
      </c>
      <c r="I150" s="6"/>
      <c r="J150" s="6" t="s">
        <v>440</v>
      </c>
      <c r="K150" s="18">
        <v>38991</v>
      </c>
      <c r="L150" s="43"/>
      <c r="M150" s="30"/>
    </row>
    <row r="151" spans="1:13" s="3" customFormat="1" ht="72.75" customHeight="1">
      <c r="A151" s="7">
        <v>206</v>
      </c>
      <c r="B151" s="12" t="s">
        <v>890</v>
      </c>
      <c r="C151" s="12"/>
      <c r="D151" s="6" t="str">
        <f>IF(J151="","×","○")</f>
        <v>○</v>
      </c>
      <c r="E151" s="12" t="s">
        <v>656</v>
      </c>
      <c r="F151" s="12" t="s">
        <v>644</v>
      </c>
      <c r="G151" s="12" t="s">
        <v>502</v>
      </c>
      <c r="H151" s="12" t="s">
        <v>500</v>
      </c>
      <c r="I151" s="12" t="s">
        <v>501</v>
      </c>
      <c r="J151" s="12" t="s">
        <v>449</v>
      </c>
      <c r="K151" s="48">
        <v>42352</v>
      </c>
      <c r="L151" s="43"/>
      <c r="M151" s="31"/>
    </row>
    <row r="152" spans="1:13" s="3" customFormat="1" ht="73.5" customHeight="1">
      <c r="A152" s="7">
        <v>172</v>
      </c>
      <c r="B152" s="12" t="s">
        <v>889</v>
      </c>
      <c r="C152" s="12" t="s">
        <v>889</v>
      </c>
      <c r="D152" s="6" t="str">
        <f>IF(J152="","×","○")</f>
        <v>○</v>
      </c>
      <c r="E152" s="12" t="s">
        <v>811</v>
      </c>
      <c r="F152" s="12" t="s">
        <v>641</v>
      </c>
      <c r="G152" s="12" t="s">
        <v>271</v>
      </c>
      <c r="H152" s="12" t="s">
        <v>272</v>
      </c>
      <c r="I152" s="12" t="s">
        <v>273</v>
      </c>
      <c r="J152" s="12" t="s">
        <v>449</v>
      </c>
      <c r="K152" s="49">
        <v>40217</v>
      </c>
      <c r="L152" s="43"/>
      <c r="M152" s="30"/>
    </row>
    <row r="153" spans="1:13" s="3" customFormat="1" ht="72.75" customHeight="1">
      <c r="A153" s="7">
        <v>87</v>
      </c>
      <c r="B153" s="12" t="s">
        <v>955</v>
      </c>
      <c r="C153" s="13"/>
      <c r="D153" s="6" t="str">
        <f>IF(J153="","×","○")</f>
        <v>○</v>
      </c>
      <c r="E153" s="6"/>
      <c r="F153" s="6" t="s">
        <v>640</v>
      </c>
      <c r="G153" s="6" t="s">
        <v>36</v>
      </c>
      <c r="H153" s="6" t="s">
        <v>37</v>
      </c>
      <c r="I153" s="6"/>
      <c r="J153" s="6" t="s">
        <v>449</v>
      </c>
      <c r="K153" s="18">
        <v>40238</v>
      </c>
      <c r="L153" s="43"/>
      <c r="M153" s="30"/>
    </row>
    <row r="154" spans="1:13" s="3" customFormat="1" ht="72.75" customHeight="1">
      <c r="A154" s="7">
        <v>32</v>
      </c>
      <c r="B154" s="12" t="s">
        <v>1057</v>
      </c>
      <c r="C154" s="12" t="s">
        <v>1057</v>
      </c>
      <c r="D154" s="6" t="str">
        <f>IF(J154="","×","○")</f>
        <v>○</v>
      </c>
      <c r="E154" s="12" t="s">
        <v>793</v>
      </c>
      <c r="F154" s="12" t="s">
        <v>450</v>
      </c>
      <c r="G154" s="12" t="s">
        <v>451</v>
      </c>
      <c r="H154" s="12" t="s">
        <v>452</v>
      </c>
      <c r="I154" s="12" t="s">
        <v>453</v>
      </c>
      <c r="J154" s="12" t="s">
        <v>716</v>
      </c>
      <c r="K154" s="18">
        <v>38991</v>
      </c>
      <c r="L154" s="43"/>
      <c r="M154" s="30"/>
    </row>
    <row r="155" spans="1:13" s="3" customFormat="1" ht="72.75" customHeight="1">
      <c r="A155" s="7">
        <v>121</v>
      </c>
      <c r="B155" s="12" t="s">
        <v>885</v>
      </c>
      <c r="C155" s="16" t="s">
        <v>1022</v>
      </c>
      <c r="D155" s="6" t="str">
        <f>IF(J155="","×","○")</f>
        <v>○</v>
      </c>
      <c r="E155" s="12" t="s">
        <v>409</v>
      </c>
      <c r="F155" s="12" t="s">
        <v>136</v>
      </c>
      <c r="G155" s="12" t="s">
        <v>410</v>
      </c>
      <c r="H155" s="12" t="s">
        <v>137</v>
      </c>
      <c r="I155" s="12"/>
      <c r="J155" s="12" t="s">
        <v>456</v>
      </c>
      <c r="K155" s="18">
        <v>38991</v>
      </c>
      <c r="L155" s="43"/>
      <c r="M155" s="30"/>
    </row>
    <row r="156" spans="1:13" s="3" customFormat="1" ht="72.75" customHeight="1">
      <c r="A156" s="7">
        <v>131</v>
      </c>
      <c r="B156" s="12" t="s">
        <v>968</v>
      </c>
      <c r="C156" s="6" t="s">
        <v>968</v>
      </c>
      <c r="D156" s="6" t="str">
        <f>IF(J156="","×","○")</f>
        <v>○</v>
      </c>
      <c r="E156" s="6" t="s">
        <v>217</v>
      </c>
      <c r="F156" s="6" t="s">
        <v>368</v>
      </c>
      <c r="G156" s="6" t="s">
        <v>369</v>
      </c>
      <c r="H156" s="6" t="s">
        <v>370</v>
      </c>
      <c r="I156" s="6" t="s">
        <v>398</v>
      </c>
      <c r="J156" s="6" t="s">
        <v>265</v>
      </c>
      <c r="K156" s="18">
        <v>38991</v>
      </c>
      <c r="L156" s="43"/>
      <c r="M156" s="30"/>
    </row>
    <row r="157" spans="1:13" s="3" customFormat="1" ht="72.75" customHeight="1">
      <c r="A157" s="7">
        <v>66</v>
      </c>
      <c r="B157" s="12" t="s">
        <v>945</v>
      </c>
      <c r="C157" s="12" t="s">
        <v>945</v>
      </c>
      <c r="D157" s="6" t="str">
        <f>IF(J157="","×","○")</f>
        <v>○</v>
      </c>
      <c r="E157" s="6" t="s">
        <v>237</v>
      </c>
      <c r="F157" s="6" t="s">
        <v>632</v>
      </c>
      <c r="G157" s="6" t="s">
        <v>857</v>
      </c>
      <c r="H157" s="6" t="s">
        <v>14</v>
      </c>
      <c r="I157" s="6" t="s">
        <v>15</v>
      </c>
      <c r="J157" s="6" t="s">
        <v>697</v>
      </c>
      <c r="K157" s="18">
        <v>38991</v>
      </c>
      <c r="L157" s="43"/>
      <c r="M157" s="30"/>
    </row>
    <row r="158" spans="1:13" s="3" customFormat="1" ht="72.75" customHeight="1">
      <c r="A158" s="7">
        <v>134</v>
      </c>
      <c r="B158" s="12" t="s">
        <v>969</v>
      </c>
      <c r="C158" s="6" t="s">
        <v>969</v>
      </c>
      <c r="D158" s="6" t="str">
        <f>IF(J158="","×","○")</f>
        <v>○</v>
      </c>
      <c r="E158" s="6" t="s">
        <v>1038</v>
      </c>
      <c r="F158" s="6" t="s">
        <v>629</v>
      </c>
      <c r="G158" s="6" t="s">
        <v>471</v>
      </c>
      <c r="H158" s="6" t="s">
        <v>472</v>
      </c>
      <c r="I158" s="6" t="s">
        <v>153</v>
      </c>
      <c r="J158" s="6" t="s">
        <v>717</v>
      </c>
      <c r="K158" s="18">
        <v>38991</v>
      </c>
      <c r="L158" s="43"/>
      <c r="M158" s="30"/>
    </row>
    <row r="159" spans="1:13" s="3" customFormat="1" ht="72.75" customHeight="1">
      <c r="A159" s="7">
        <v>221</v>
      </c>
      <c r="B159" s="12" t="s">
        <v>1009</v>
      </c>
      <c r="C159" s="13" t="s">
        <v>1009</v>
      </c>
      <c r="D159" s="6" t="s">
        <v>74</v>
      </c>
      <c r="E159" s="12" t="s">
        <v>659</v>
      </c>
      <c r="F159" s="12" t="s">
        <v>660</v>
      </c>
      <c r="G159" s="12" t="s">
        <v>661</v>
      </c>
      <c r="H159" s="12" t="s">
        <v>662</v>
      </c>
      <c r="I159" s="12" t="s">
        <v>663</v>
      </c>
      <c r="J159" s="12" t="s">
        <v>697</v>
      </c>
      <c r="K159" s="18">
        <v>43385</v>
      </c>
      <c r="L159" s="43"/>
      <c r="M159" s="30"/>
    </row>
    <row r="160" spans="1:13" s="3" customFormat="1" ht="72.75" customHeight="1">
      <c r="A160" s="7">
        <v>154</v>
      </c>
      <c r="B160" s="12" t="s">
        <v>978</v>
      </c>
      <c r="C160" s="12" t="s">
        <v>978</v>
      </c>
      <c r="D160" s="6" t="str">
        <f>IF(J160="","×","○")</f>
        <v>○</v>
      </c>
      <c r="E160" s="12" t="s">
        <v>109</v>
      </c>
      <c r="F160" s="12" t="s">
        <v>110</v>
      </c>
      <c r="G160" s="12" t="s">
        <v>111</v>
      </c>
      <c r="H160" s="12" t="s">
        <v>112</v>
      </c>
      <c r="I160" s="12" t="s">
        <v>113</v>
      </c>
      <c r="J160" s="12" t="s">
        <v>725</v>
      </c>
      <c r="K160" s="18">
        <v>39437</v>
      </c>
      <c r="L160" s="43"/>
      <c r="M160" s="30"/>
    </row>
    <row r="161" spans="1:13" s="3" customFormat="1" ht="72.75" customHeight="1">
      <c r="A161" s="7">
        <v>211</v>
      </c>
      <c r="B161" s="12" t="s">
        <v>892</v>
      </c>
      <c r="C161" s="12" t="s">
        <v>892</v>
      </c>
      <c r="D161" s="6" t="s">
        <v>74</v>
      </c>
      <c r="E161" s="12" t="s">
        <v>566</v>
      </c>
      <c r="F161" s="12" t="s">
        <v>567</v>
      </c>
      <c r="G161" s="12" t="s">
        <v>568</v>
      </c>
      <c r="H161" s="12" t="s">
        <v>569</v>
      </c>
      <c r="I161" s="12" t="s">
        <v>570</v>
      </c>
      <c r="J161" s="12" t="s">
        <v>736</v>
      </c>
      <c r="K161" s="18">
        <v>42611</v>
      </c>
      <c r="L161" s="43"/>
      <c r="M161" s="31"/>
    </row>
    <row r="162" spans="1:13" s="3" customFormat="1" ht="72.75" customHeight="1">
      <c r="A162" s="7">
        <v>186</v>
      </c>
      <c r="B162" s="12" t="s">
        <v>540</v>
      </c>
      <c r="C162" s="12" t="s">
        <v>540</v>
      </c>
      <c r="D162" s="6" t="s">
        <v>527</v>
      </c>
      <c r="E162" s="12" t="s">
        <v>541</v>
      </c>
      <c r="F162" s="12" t="s">
        <v>542</v>
      </c>
      <c r="G162" s="12" t="s">
        <v>543</v>
      </c>
      <c r="H162" s="12" t="s">
        <v>544</v>
      </c>
      <c r="I162" s="12" t="s">
        <v>544</v>
      </c>
      <c r="J162" s="12" t="s">
        <v>697</v>
      </c>
      <c r="K162" s="18">
        <v>41194</v>
      </c>
      <c r="L162" s="43"/>
      <c r="M162" s="31"/>
    </row>
    <row r="163" spans="1:13" s="3" customFormat="1" ht="72.75" customHeight="1">
      <c r="A163" s="33">
        <v>244</v>
      </c>
      <c r="B163" s="12" t="s">
        <v>1090</v>
      </c>
      <c r="C163" s="12" t="s">
        <v>1039</v>
      </c>
      <c r="D163" s="12" t="str">
        <f>IF(J163="","×","○")</f>
        <v>○</v>
      </c>
      <c r="E163" s="12" t="s">
        <v>1040</v>
      </c>
      <c r="F163" s="12" t="s">
        <v>1041</v>
      </c>
      <c r="G163" s="12" t="s">
        <v>1042</v>
      </c>
      <c r="H163" s="12" t="s">
        <v>1043</v>
      </c>
      <c r="I163" s="12" t="s">
        <v>1044</v>
      </c>
      <c r="J163" s="12" t="s">
        <v>1045</v>
      </c>
      <c r="K163" s="18">
        <v>45125</v>
      </c>
      <c r="L163" s="43"/>
      <c r="M163" s="30"/>
    </row>
    <row r="164" spans="1:12" ht="72.75" customHeight="1">
      <c r="A164" s="7">
        <v>168</v>
      </c>
      <c r="B164" s="12" t="s">
        <v>984</v>
      </c>
      <c r="C164" s="6" t="s">
        <v>984</v>
      </c>
      <c r="D164" s="6" t="str">
        <f>IF(J164="","×","○")</f>
        <v>○</v>
      </c>
      <c r="E164" s="6" t="s">
        <v>334</v>
      </c>
      <c r="F164" s="6" t="s">
        <v>627</v>
      </c>
      <c r="G164" s="6" t="s">
        <v>626</v>
      </c>
      <c r="H164" s="6" t="s">
        <v>335</v>
      </c>
      <c r="I164" s="6" t="s">
        <v>336</v>
      </c>
      <c r="J164" s="6" t="s">
        <v>709</v>
      </c>
      <c r="K164" s="18">
        <v>39965</v>
      </c>
      <c r="L164" s="43"/>
    </row>
    <row r="165" spans="1:12" ht="72.75" customHeight="1">
      <c r="A165" s="7">
        <v>167</v>
      </c>
      <c r="B165" s="12" t="s">
        <v>983</v>
      </c>
      <c r="C165" s="6" t="s">
        <v>983</v>
      </c>
      <c r="D165" s="6" t="str">
        <f>IF(J165="","×","○")</f>
        <v>○</v>
      </c>
      <c r="E165" s="6" t="s">
        <v>52</v>
      </c>
      <c r="F165" s="6" t="s">
        <v>53</v>
      </c>
      <c r="G165" s="6" t="s">
        <v>54</v>
      </c>
      <c r="H165" s="6" t="s">
        <v>55</v>
      </c>
      <c r="I165" s="6" t="s">
        <v>56</v>
      </c>
      <c r="J165" s="6" t="s">
        <v>708</v>
      </c>
      <c r="K165" s="18">
        <v>39953</v>
      </c>
      <c r="L165" s="43"/>
    </row>
    <row r="166" spans="1:13" s="3" customFormat="1" ht="72.75" customHeight="1">
      <c r="A166" s="7">
        <v>242</v>
      </c>
      <c r="B166" s="12" t="s">
        <v>877</v>
      </c>
      <c r="C166" s="12" t="s">
        <v>877</v>
      </c>
      <c r="D166" s="12" t="str">
        <f>IF(J166="","×","○")</f>
        <v>○</v>
      </c>
      <c r="E166" s="12" t="s">
        <v>878</v>
      </c>
      <c r="F166" s="12" t="s">
        <v>879</v>
      </c>
      <c r="G166" s="12" t="s">
        <v>880</v>
      </c>
      <c r="H166" s="12" t="s">
        <v>881</v>
      </c>
      <c r="I166" s="12" t="s">
        <v>881</v>
      </c>
      <c r="J166" s="12" t="s">
        <v>449</v>
      </c>
      <c r="K166" s="18">
        <v>45061</v>
      </c>
      <c r="L166" s="43"/>
      <c r="M166" s="30"/>
    </row>
    <row r="167" spans="1:13" s="3" customFormat="1" ht="72.75" customHeight="1">
      <c r="A167" s="7">
        <v>150</v>
      </c>
      <c r="B167" s="12" t="s">
        <v>886</v>
      </c>
      <c r="C167" s="12" t="s">
        <v>886</v>
      </c>
      <c r="D167" s="6" t="str">
        <f>IF(J167="","×","○")</f>
        <v>○</v>
      </c>
      <c r="E167" s="12" t="s">
        <v>804</v>
      </c>
      <c r="F167" s="12" t="s">
        <v>311</v>
      </c>
      <c r="G167" s="12" t="s">
        <v>869</v>
      </c>
      <c r="H167" s="12" t="s">
        <v>312</v>
      </c>
      <c r="I167" s="12" t="s">
        <v>313</v>
      </c>
      <c r="J167" s="12" t="s">
        <v>449</v>
      </c>
      <c r="K167" s="18">
        <v>39356</v>
      </c>
      <c r="L167" s="43"/>
      <c r="M167" s="30"/>
    </row>
    <row r="168" spans="1:12" ht="72.75" customHeight="1">
      <c r="A168" s="7">
        <v>169</v>
      </c>
      <c r="B168" s="12" t="s">
        <v>985</v>
      </c>
      <c r="C168" s="12" t="s">
        <v>985</v>
      </c>
      <c r="D168" s="6" t="str">
        <f>IF(J168="","×","○")</f>
        <v>○</v>
      </c>
      <c r="E168" s="12" t="s">
        <v>327</v>
      </c>
      <c r="F168" s="12" t="s">
        <v>328</v>
      </c>
      <c r="G168" s="12" t="s">
        <v>329</v>
      </c>
      <c r="H168" s="12" t="s">
        <v>330</v>
      </c>
      <c r="I168" s="12" t="s">
        <v>331</v>
      </c>
      <c r="J168" s="12" t="s">
        <v>448</v>
      </c>
      <c r="K168" s="18">
        <v>40052</v>
      </c>
      <c r="L168" s="43"/>
    </row>
    <row r="169" spans="1:12" ht="72.75" customHeight="1">
      <c r="A169" s="7">
        <v>180</v>
      </c>
      <c r="B169" s="12" t="s">
        <v>992</v>
      </c>
      <c r="C169" s="12" t="s">
        <v>992</v>
      </c>
      <c r="D169" s="6" t="s">
        <v>172</v>
      </c>
      <c r="E169" s="12" t="s">
        <v>173</v>
      </c>
      <c r="F169" s="12" t="s">
        <v>825</v>
      </c>
      <c r="G169" s="12" t="s">
        <v>174</v>
      </c>
      <c r="H169" s="12" t="s">
        <v>837</v>
      </c>
      <c r="I169" s="12" t="s">
        <v>838</v>
      </c>
      <c r="J169" s="12" t="s">
        <v>689</v>
      </c>
      <c r="K169" s="18">
        <v>40931</v>
      </c>
      <c r="L169" s="43"/>
    </row>
    <row r="170" spans="1:12" ht="72.75" customHeight="1">
      <c r="A170" s="7">
        <v>130</v>
      </c>
      <c r="B170" s="12" t="s">
        <v>912</v>
      </c>
      <c r="C170" s="12" t="s">
        <v>912</v>
      </c>
      <c r="D170" s="6" t="str">
        <f>IF(J170="","×","○")</f>
        <v>○</v>
      </c>
      <c r="E170" s="12" t="s">
        <v>813</v>
      </c>
      <c r="F170" s="12" t="s">
        <v>146</v>
      </c>
      <c r="G170" s="12" t="s">
        <v>9</v>
      </c>
      <c r="H170" s="12" t="s">
        <v>51</v>
      </c>
      <c r="I170" s="12" t="s">
        <v>785</v>
      </c>
      <c r="J170" s="12" t="s">
        <v>194</v>
      </c>
      <c r="K170" s="18">
        <v>38991</v>
      </c>
      <c r="L170" s="43"/>
    </row>
    <row r="171" spans="1:12" ht="72.75" customHeight="1">
      <c r="A171" s="7">
        <v>136</v>
      </c>
      <c r="B171" s="12" t="s">
        <v>971</v>
      </c>
      <c r="C171" s="12" t="s">
        <v>971</v>
      </c>
      <c r="D171" s="6" t="str">
        <f>IF(J171="","×","○")</f>
        <v>○</v>
      </c>
      <c r="E171" s="12" t="s">
        <v>426</v>
      </c>
      <c r="F171" s="12" t="s">
        <v>67</v>
      </c>
      <c r="G171" s="12" t="s">
        <v>231</v>
      </c>
      <c r="H171" s="12" t="s">
        <v>68</v>
      </c>
      <c r="I171" s="12" t="s">
        <v>69</v>
      </c>
      <c r="J171" s="12" t="s">
        <v>699</v>
      </c>
      <c r="K171" s="18">
        <v>38991</v>
      </c>
      <c r="L171" s="43"/>
    </row>
    <row r="172" spans="2:13" s="3" customFormat="1" ht="13.5">
      <c r="B172" s="39"/>
      <c r="C172" s="1"/>
      <c r="D172" s="23" t="e">
        <f>IF(#REF!=0,"",#REF!)</f>
        <v>#REF!</v>
      </c>
      <c r="E172" s="1"/>
      <c r="F172" s="1"/>
      <c r="G172" s="40"/>
      <c r="H172" s="1"/>
      <c r="I172" s="10"/>
      <c r="J172" s="1"/>
      <c r="K172" s="41"/>
      <c r="L172" s="42"/>
      <c r="M172" s="31"/>
    </row>
    <row r="173" spans="2:13" s="3" customFormat="1" ht="13.5">
      <c r="B173" s="39"/>
      <c r="C173" s="1"/>
      <c r="D173" s="23" t="e">
        <f>IF(#REF!=0,"",#REF!)</f>
        <v>#REF!</v>
      </c>
      <c r="E173" s="1"/>
      <c r="F173" s="1"/>
      <c r="G173" s="40"/>
      <c r="H173" s="1"/>
      <c r="I173" s="10"/>
      <c r="J173" s="1"/>
      <c r="K173" s="41"/>
      <c r="L173" s="42"/>
      <c r="M173" s="31"/>
    </row>
    <row r="174" spans="2:13" s="3" customFormat="1" ht="13.5">
      <c r="B174" s="39"/>
      <c r="C174" s="1"/>
      <c r="D174" s="23" t="e">
        <f>IF(#REF!=0,"",#REF!)</f>
        <v>#REF!</v>
      </c>
      <c r="E174" s="1"/>
      <c r="F174" s="1"/>
      <c r="G174" s="40"/>
      <c r="H174" s="1"/>
      <c r="I174" s="10"/>
      <c r="J174" s="1"/>
      <c r="K174" s="41"/>
      <c r="L174" s="42"/>
      <c r="M174" s="31"/>
    </row>
    <row r="175" spans="2:13" s="3" customFormat="1" ht="13.5">
      <c r="B175" s="39"/>
      <c r="C175" s="1"/>
      <c r="D175" s="23" t="e">
        <f>IF(#REF!=0,"",#REF!)</f>
        <v>#REF!</v>
      </c>
      <c r="E175" s="1"/>
      <c r="F175" s="1"/>
      <c r="G175" s="40"/>
      <c r="H175" s="1"/>
      <c r="I175" s="10"/>
      <c r="J175" s="1"/>
      <c r="K175" s="41"/>
      <c r="L175" s="42"/>
      <c r="M175" s="31"/>
    </row>
    <row r="176" spans="1:13" s="3" customFormat="1" ht="13.5">
      <c r="A176" s="7"/>
      <c r="B176" s="36"/>
      <c r="C176" s="36"/>
      <c r="D176" s="22"/>
      <c r="E176" s="36"/>
      <c r="F176" s="36"/>
      <c r="G176" s="36"/>
      <c r="H176" s="36"/>
      <c r="I176" s="36"/>
      <c r="J176" s="36"/>
      <c r="K176" s="38"/>
      <c r="L176" s="42"/>
      <c r="M176" s="30"/>
    </row>
    <row r="177" spans="2:13" s="3" customFormat="1" ht="13.5">
      <c r="B177" s="26"/>
      <c r="C177" s="4"/>
      <c r="D177" s="23" t="e">
        <f>IF(#REF!=0,"",#REF!)</f>
        <v>#REF!</v>
      </c>
      <c r="E177" s="1"/>
      <c r="F177" s="4"/>
      <c r="G177" s="28"/>
      <c r="H177" s="4"/>
      <c r="I177" s="9"/>
      <c r="J177" s="4"/>
      <c r="L177" s="42"/>
      <c r="M177" s="31"/>
    </row>
    <row r="178" spans="2:13" s="3" customFormat="1" ht="13.5">
      <c r="B178" s="26"/>
      <c r="C178" s="4"/>
      <c r="D178" s="23" t="e">
        <f>IF(#REF!=0,"",#REF!)</f>
        <v>#REF!</v>
      </c>
      <c r="E178" s="1"/>
      <c r="F178" s="4"/>
      <c r="G178" s="28"/>
      <c r="H178" s="4"/>
      <c r="I178" s="9"/>
      <c r="J178" s="4"/>
      <c r="L178" s="42"/>
      <c r="M178" s="31"/>
    </row>
    <row r="179" spans="2:13" s="3" customFormat="1" ht="13.5">
      <c r="B179" s="26"/>
      <c r="C179" s="4"/>
      <c r="D179" s="23" t="e">
        <f>IF(#REF!=0,"",#REF!)</f>
        <v>#REF!</v>
      </c>
      <c r="E179" s="1"/>
      <c r="F179" s="4"/>
      <c r="G179" s="28"/>
      <c r="H179" s="4"/>
      <c r="I179" s="9"/>
      <c r="J179" s="4"/>
      <c r="L179" s="42"/>
      <c r="M179" s="31"/>
    </row>
    <row r="180" spans="2:13" s="3" customFormat="1" ht="13.5">
      <c r="B180" s="26"/>
      <c r="C180" s="4"/>
      <c r="D180" s="23" t="e">
        <f>IF(#REF!=0,"",#REF!)</f>
        <v>#REF!</v>
      </c>
      <c r="E180" s="1"/>
      <c r="F180" s="4"/>
      <c r="G180" s="28"/>
      <c r="H180" s="4"/>
      <c r="I180" s="9"/>
      <c r="J180" s="4"/>
      <c r="L180" s="42"/>
      <c r="M180" s="31"/>
    </row>
    <row r="181" spans="2:13" s="3" customFormat="1" ht="13.5">
      <c r="B181" s="26"/>
      <c r="C181" s="4"/>
      <c r="D181" s="23" t="e">
        <f>IF(#REF!=0,"",#REF!)</f>
        <v>#REF!</v>
      </c>
      <c r="E181" s="1"/>
      <c r="F181" s="4"/>
      <c r="G181" s="28"/>
      <c r="H181" s="4"/>
      <c r="I181" s="9"/>
      <c r="J181" s="4"/>
      <c r="L181" s="42"/>
      <c r="M181" s="31"/>
    </row>
    <row r="182" spans="2:13" s="3" customFormat="1" ht="13.5">
      <c r="B182" s="26"/>
      <c r="C182" s="4"/>
      <c r="D182" s="23" t="e">
        <f>IF(#REF!=0,"",#REF!)</f>
        <v>#REF!</v>
      </c>
      <c r="E182" s="1"/>
      <c r="F182" s="4"/>
      <c r="G182" s="28"/>
      <c r="H182" s="4"/>
      <c r="I182" s="9"/>
      <c r="J182" s="4"/>
      <c r="L182" s="42"/>
      <c r="M182" s="31"/>
    </row>
    <row r="183" spans="2:13" s="3" customFormat="1" ht="13.5">
      <c r="B183" s="26"/>
      <c r="C183" s="4"/>
      <c r="D183" s="23" t="e">
        <f>IF(#REF!=0,"",#REF!)</f>
        <v>#REF!</v>
      </c>
      <c r="E183" s="1"/>
      <c r="F183" s="4"/>
      <c r="G183" s="28"/>
      <c r="H183" s="4"/>
      <c r="I183" s="9"/>
      <c r="J183" s="4"/>
      <c r="L183" s="42"/>
      <c r="M183" s="31"/>
    </row>
    <row r="184" spans="2:13" s="3" customFormat="1" ht="13.5">
      <c r="B184" s="26"/>
      <c r="C184" s="4"/>
      <c r="D184" s="23" t="e">
        <f>IF(#REF!=0,"",#REF!)</f>
        <v>#REF!</v>
      </c>
      <c r="E184" s="1"/>
      <c r="F184" s="4"/>
      <c r="G184" s="28"/>
      <c r="H184" s="4"/>
      <c r="I184" s="9"/>
      <c r="J184" s="4"/>
      <c r="L184" s="42"/>
      <c r="M184" s="31"/>
    </row>
    <row r="185" spans="2:13" s="3" customFormat="1" ht="13.5">
      <c r="B185" s="26"/>
      <c r="C185" s="4"/>
      <c r="D185" s="23" t="e">
        <f>IF(#REF!=0,"",#REF!)</f>
        <v>#REF!</v>
      </c>
      <c r="E185" s="1"/>
      <c r="F185" s="4"/>
      <c r="G185" s="28"/>
      <c r="H185" s="4"/>
      <c r="I185" s="9"/>
      <c r="J185" s="4"/>
      <c r="L185" s="42"/>
      <c r="M185" s="31"/>
    </row>
    <row r="186" spans="2:13" s="3" customFormat="1" ht="13.5">
      <c r="B186" s="26"/>
      <c r="C186" s="4"/>
      <c r="D186" s="23" t="e">
        <f>IF(#REF!=0,"",#REF!)</f>
        <v>#REF!</v>
      </c>
      <c r="E186" s="1"/>
      <c r="F186" s="4"/>
      <c r="G186" s="28"/>
      <c r="H186" s="4"/>
      <c r="I186" s="9"/>
      <c r="J186" s="4"/>
      <c r="L186" s="42"/>
      <c r="M186" s="31"/>
    </row>
    <row r="187" spans="2:13" s="3" customFormat="1" ht="13.5">
      <c r="B187" s="26"/>
      <c r="C187" s="4"/>
      <c r="D187" s="23" t="e">
        <f>IF(#REF!=0,"",#REF!)</f>
        <v>#REF!</v>
      </c>
      <c r="E187" s="1"/>
      <c r="F187" s="4"/>
      <c r="G187" s="28"/>
      <c r="H187" s="4"/>
      <c r="I187" s="9"/>
      <c r="J187" s="4"/>
      <c r="L187" s="42"/>
      <c r="M187" s="31"/>
    </row>
    <row r="188" spans="2:13" s="3" customFormat="1" ht="13.5">
      <c r="B188" s="26"/>
      <c r="C188" s="4"/>
      <c r="D188" s="23" t="e">
        <f>IF(#REF!=0,"",#REF!)</f>
        <v>#REF!</v>
      </c>
      <c r="E188" s="1"/>
      <c r="F188" s="4"/>
      <c r="G188" s="28"/>
      <c r="H188" s="4"/>
      <c r="I188" s="9"/>
      <c r="J188" s="4"/>
      <c r="L188" s="42"/>
      <c r="M188" s="31"/>
    </row>
    <row r="189" spans="2:13" s="3" customFormat="1" ht="13.5">
      <c r="B189" s="26"/>
      <c r="C189" s="4"/>
      <c r="D189" s="23" t="e">
        <f>IF(#REF!=0,"",#REF!)</f>
        <v>#REF!</v>
      </c>
      <c r="E189" s="1"/>
      <c r="F189" s="4"/>
      <c r="G189" s="28"/>
      <c r="H189" s="4"/>
      <c r="I189" s="9"/>
      <c r="J189" s="4"/>
      <c r="L189" s="42"/>
      <c r="M189" s="31"/>
    </row>
    <row r="190" spans="2:13" s="3" customFormat="1" ht="13.5">
      <c r="B190" s="26"/>
      <c r="C190" s="4"/>
      <c r="D190" s="23" t="e">
        <f>IF(#REF!=0,"",#REF!)</f>
        <v>#REF!</v>
      </c>
      <c r="E190" s="1"/>
      <c r="F190" s="4"/>
      <c r="G190" s="28"/>
      <c r="H190" s="4"/>
      <c r="I190" s="9"/>
      <c r="J190" s="4"/>
      <c r="L190" s="42"/>
      <c r="M190" s="31"/>
    </row>
    <row r="191" spans="2:13" s="3" customFormat="1" ht="13.5">
      <c r="B191" s="26"/>
      <c r="C191" s="4"/>
      <c r="D191" s="23" t="e">
        <f>IF(#REF!=0,"",#REF!)</f>
        <v>#REF!</v>
      </c>
      <c r="E191" s="1"/>
      <c r="F191" s="4"/>
      <c r="G191" s="28"/>
      <c r="H191" s="4"/>
      <c r="I191" s="9"/>
      <c r="J191" s="4"/>
      <c r="L191" s="42"/>
      <c r="M191" s="31"/>
    </row>
    <row r="192" spans="2:13" s="3" customFormat="1" ht="13.5">
      <c r="B192" s="26"/>
      <c r="C192" s="4"/>
      <c r="D192" s="23" t="e">
        <f>IF(#REF!=0,"",#REF!)</f>
        <v>#REF!</v>
      </c>
      <c r="E192" s="1"/>
      <c r="F192" s="4"/>
      <c r="G192" s="28"/>
      <c r="H192" s="4"/>
      <c r="I192" s="9"/>
      <c r="J192" s="4"/>
      <c r="L192" s="42"/>
      <c r="M192" s="31"/>
    </row>
    <row r="193" spans="2:13" s="3" customFormat="1" ht="13.5">
      <c r="B193" s="26"/>
      <c r="C193" s="4"/>
      <c r="D193" s="23" t="e">
        <f>IF(#REF!=0,"",#REF!)</f>
        <v>#REF!</v>
      </c>
      <c r="E193" s="1"/>
      <c r="F193" s="4"/>
      <c r="G193" s="28"/>
      <c r="H193" s="4"/>
      <c r="I193" s="9"/>
      <c r="J193" s="4"/>
      <c r="L193" s="42"/>
      <c r="M193" s="31"/>
    </row>
    <row r="194" spans="2:13" s="3" customFormat="1" ht="13.5">
      <c r="B194" s="26"/>
      <c r="C194" s="4"/>
      <c r="D194" s="23" t="e">
        <f>IF(#REF!=0,"",#REF!)</f>
        <v>#REF!</v>
      </c>
      <c r="E194" s="1"/>
      <c r="F194" s="4"/>
      <c r="G194" s="28"/>
      <c r="H194" s="4"/>
      <c r="I194" s="9"/>
      <c r="J194" s="4"/>
      <c r="L194" s="42"/>
      <c r="M194" s="31"/>
    </row>
    <row r="195" spans="2:13" s="3" customFormat="1" ht="13.5">
      <c r="B195" s="26"/>
      <c r="C195" s="4"/>
      <c r="D195" s="23" t="e">
        <f>IF(#REF!=0,"",#REF!)</f>
        <v>#REF!</v>
      </c>
      <c r="E195" s="1"/>
      <c r="F195" s="4"/>
      <c r="G195" s="28"/>
      <c r="H195" s="4"/>
      <c r="I195" s="9"/>
      <c r="J195" s="4"/>
      <c r="L195" s="42"/>
      <c r="M195" s="31"/>
    </row>
    <row r="196" spans="2:13" s="3" customFormat="1" ht="13.5">
      <c r="B196" s="26"/>
      <c r="C196" s="4"/>
      <c r="D196" s="23" t="e">
        <f>IF(#REF!=0,"",#REF!)</f>
        <v>#REF!</v>
      </c>
      <c r="E196" s="1"/>
      <c r="F196" s="4"/>
      <c r="G196" s="28"/>
      <c r="H196" s="4"/>
      <c r="I196" s="9"/>
      <c r="J196" s="4"/>
      <c r="L196" s="42"/>
      <c r="M196" s="31"/>
    </row>
    <row r="197" spans="2:13" s="3" customFormat="1" ht="13.5">
      <c r="B197" s="26"/>
      <c r="C197" s="4"/>
      <c r="D197" s="23" t="e">
        <f>IF(#REF!=0,"",#REF!)</f>
        <v>#REF!</v>
      </c>
      <c r="E197" s="1"/>
      <c r="F197" s="4"/>
      <c r="G197" s="28"/>
      <c r="H197" s="4"/>
      <c r="I197" s="9"/>
      <c r="J197" s="4"/>
      <c r="L197" s="42"/>
      <c r="M197" s="31"/>
    </row>
    <row r="198" spans="2:13" s="3" customFormat="1" ht="13.5">
      <c r="B198" s="26"/>
      <c r="C198" s="4"/>
      <c r="D198" s="23" t="e">
        <f>IF(#REF!=0,"",#REF!)</f>
        <v>#REF!</v>
      </c>
      <c r="E198" s="1"/>
      <c r="F198" s="4"/>
      <c r="G198" s="28"/>
      <c r="H198" s="4"/>
      <c r="I198" s="9"/>
      <c r="J198" s="4"/>
      <c r="L198" s="42"/>
      <c r="M198" s="31"/>
    </row>
    <row r="199" spans="2:13" s="3" customFormat="1" ht="13.5">
      <c r="B199" s="26"/>
      <c r="C199" s="4"/>
      <c r="D199" s="23" t="e">
        <f>IF(#REF!=0,"",#REF!)</f>
        <v>#REF!</v>
      </c>
      <c r="E199" s="1"/>
      <c r="F199" s="4"/>
      <c r="G199" s="28"/>
      <c r="H199" s="4"/>
      <c r="I199" s="9"/>
      <c r="J199" s="4"/>
      <c r="L199" s="42"/>
      <c r="M199" s="31"/>
    </row>
    <row r="200" spans="2:13" s="3" customFormat="1" ht="13.5">
      <c r="B200" s="26"/>
      <c r="C200" s="4"/>
      <c r="D200" s="23" t="e">
        <f>IF(#REF!=0,"",#REF!)</f>
        <v>#REF!</v>
      </c>
      <c r="E200" s="1"/>
      <c r="F200" s="4"/>
      <c r="G200" s="28"/>
      <c r="H200" s="4"/>
      <c r="I200" s="9"/>
      <c r="J200" s="4"/>
      <c r="L200" s="42"/>
      <c r="M200" s="31"/>
    </row>
    <row r="201" spans="2:13" s="3" customFormat="1" ht="13.5">
      <c r="B201" s="26"/>
      <c r="C201" s="4"/>
      <c r="D201" s="23" t="e">
        <f>IF(#REF!=0,"",#REF!)</f>
        <v>#REF!</v>
      </c>
      <c r="E201" s="1"/>
      <c r="F201" s="4"/>
      <c r="G201" s="28"/>
      <c r="H201" s="4"/>
      <c r="I201" s="9"/>
      <c r="J201" s="4"/>
      <c r="L201" s="42"/>
      <c r="M201" s="31"/>
    </row>
    <row r="202" spans="2:13" s="3" customFormat="1" ht="13.5">
      <c r="B202" s="26"/>
      <c r="C202" s="4"/>
      <c r="D202" s="23" t="e">
        <f>IF(#REF!=0,"",#REF!)</f>
        <v>#REF!</v>
      </c>
      <c r="E202" s="1"/>
      <c r="F202" s="4"/>
      <c r="G202" s="28"/>
      <c r="H202" s="4"/>
      <c r="I202" s="9"/>
      <c r="J202" s="4"/>
      <c r="L202" s="42"/>
      <c r="M202" s="31"/>
    </row>
    <row r="203" spans="2:13" s="3" customFormat="1" ht="13.5">
      <c r="B203" s="26"/>
      <c r="C203" s="4"/>
      <c r="D203" s="23" t="e">
        <f>IF(#REF!=0,"",#REF!)</f>
        <v>#REF!</v>
      </c>
      <c r="E203" s="1"/>
      <c r="F203" s="4"/>
      <c r="G203" s="28"/>
      <c r="H203" s="4"/>
      <c r="I203" s="9"/>
      <c r="J203" s="4"/>
      <c r="L203" s="42"/>
      <c r="M203" s="31"/>
    </row>
    <row r="204" spans="2:13" s="3" customFormat="1" ht="13.5">
      <c r="B204" s="26"/>
      <c r="C204" s="4"/>
      <c r="D204" s="23" t="e">
        <f>IF(#REF!=0,"",#REF!)</f>
        <v>#REF!</v>
      </c>
      <c r="E204" s="1"/>
      <c r="F204" s="4"/>
      <c r="G204" s="28"/>
      <c r="H204" s="4"/>
      <c r="I204" s="9"/>
      <c r="J204" s="4"/>
      <c r="L204" s="42"/>
      <c r="M204" s="31"/>
    </row>
    <row r="205" spans="2:13" s="3" customFormat="1" ht="13.5">
      <c r="B205" s="26"/>
      <c r="C205" s="4"/>
      <c r="D205" s="23" t="e">
        <f>IF(#REF!=0,"",#REF!)</f>
        <v>#REF!</v>
      </c>
      <c r="E205" s="1"/>
      <c r="F205" s="4"/>
      <c r="G205" s="28"/>
      <c r="H205" s="4"/>
      <c r="I205" s="9"/>
      <c r="J205" s="4"/>
      <c r="L205" s="42"/>
      <c r="M205" s="31"/>
    </row>
    <row r="206" spans="2:13" s="3" customFormat="1" ht="13.5">
      <c r="B206" s="26"/>
      <c r="C206" s="4"/>
      <c r="D206" s="23" t="e">
        <f>IF(#REF!=0,"",#REF!)</f>
        <v>#REF!</v>
      </c>
      <c r="E206" s="1"/>
      <c r="F206" s="4"/>
      <c r="G206" s="28"/>
      <c r="H206" s="4"/>
      <c r="I206" s="9"/>
      <c r="J206" s="4"/>
      <c r="L206" s="42"/>
      <c r="M206" s="31"/>
    </row>
    <row r="207" spans="2:13" s="3" customFormat="1" ht="13.5">
      <c r="B207" s="26"/>
      <c r="C207" s="4"/>
      <c r="D207" s="23" t="e">
        <f>IF(#REF!=0,"",#REF!)</f>
        <v>#REF!</v>
      </c>
      <c r="E207" s="1"/>
      <c r="F207" s="4"/>
      <c r="G207" s="28"/>
      <c r="H207" s="4"/>
      <c r="I207" s="9"/>
      <c r="J207" s="4"/>
      <c r="L207" s="42"/>
      <c r="M207" s="31"/>
    </row>
    <row r="208" spans="2:13" s="3" customFormat="1" ht="13.5">
      <c r="B208" s="26"/>
      <c r="C208" s="4"/>
      <c r="D208" s="23" t="e">
        <f>IF(#REF!=0,"",#REF!)</f>
        <v>#REF!</v>
      </c>
      <c r="E208" s="1"/>
      <c r="F208" s="4"/>
      <c r="G208" s="28"/>
      <c r="H208" s="4"/>
      <c r="I208" s="9"/>
      <c r="J208" s="4"/>
      <c r="L208" s="42"/>
      <c r="M208" s="31"/>
    </row>
    <row r="209" spans="2:13" s="3" customFormat="1" ht="13.5">
      <c r="B209" s="26"/>
      <c r="C209" s="4"/>
      <c r="D209" s="23" t="e">
        <f>IF(#REF!=0,"",#REF!)</f>
        <v>#REF!</v>
      </c>
      <c r="E209" s="1"/>
      <c r="F209" s="4"/>
      <c r="G209" s="28"/>
      <c r="H209" s="4"/>
      <c r="I209" s="9"/>
      <c r="J209" s="4"/>
      <c r="L209" s="42"/>
      <c r="M209" s="31"/>
    </row>
    <row r="210" spans="2:13" s="3" customFormat="1" ht="13.5">
      <c r="B210" s="26"/>
      <c r="C210" s="4"/>
      <c r="D210" s="23" t="e">
        <f>IF(#REF!=0,"",#REF!)</f>
        <v>#REF!</v>
      </c>
      <c r="E210" s="1"/>
      <c r="F210" s="4"/>
      <c r="G210" s="28"/>
      <c r="H210" s="4"/>
      <c r="I210" s="9"/>
      <c r="J210" s="4"/>
      <c r="L210" s="42"/>
      <c r="M210" s="31"/>
    </row>
    <row r="211" spans="2:13" s="3" customFormat="1" ht="13.5">
      <c r="B211" s="26"/>
      <c r="C211" s="4"/>
      <c r="D211" s="23" t="e">
        <f>IF(#REF!=0,"",#REF!)</f>
        <v>#REF!</v>
      </c>
      <c r="E211" s="1"/>
      <c r="F211" s="4"/>
      <c r="G211" s="28"/>
      <c r="H211" s="4"/>
      <c r="I211" s="9"/>
      <c r="J211" s="4"/>
      <c r="L211" s="42"/>
      <c r="M211" s="31"/>
    </row>
    <row r="212" spans="2:13" s="3" customFormat="1" ht="13.5">
      <c r="B212" s="26"/>
      <c r="C212" s="4"/>
      <c r="D212" s="23" t="e">
        <f>IF(#REF!=0,"",#REF!)</f>
        <v>#REF!</v>
      </c>
      <c r="E212" s="1"/>
      <c r="F212" s="4"/>
      <c r="G212" s="28"/>
      <c r="H212" s="4"/>
      <c r="I212" s="9"/>
      <c r="J212" s="4"/>
      <c r="L212" s="42"/>
      <c r="M212" s="31"/>
    </row>
    <row r="213" spans="2:13" s="3" customFormat="1" ht="13.5">
      <c r="B213" s="26"/>
      <c r="C213" s="4"/>
      <c r="D213" s="23" t="e">
        <f>IF(#REF!=0,"",#REF!)</f>
        <v>#REF!</v>
      </c>
      <c r="E213" s="1"/>
      <c r="F213" s="4"/>
      <c r="G213" s="28"/>
      <c r="H213" s="4"/>
      <c r="I213" s="9"/>
      <c r="J213" s="4"/>
      <c r="L213" s="42"/>
      <c r="M213" s="31"/>
    </row>
    <row r="214" spans="2:13" s="3" customFormat="1" ht="13.5">
      <c r="B214" s="26"/>
      <c r="C214" s="4"/>
      <c r="D214" s="23" t="e">
        <f>IF(#REF!=0,"",#REF!)</f>
        <v>#REF!</v>
      </c>
      <c r="E214" s="1"/>
      <c r="F214" s="4"/>
      <c r="G214" s="28"/>
      <c r="H214" s="4"/>
      <c r="I214" s="9"/>
      <c r="J214" s="4"/>
      <c r="L214" s="42"/>
      <c r="M214" s="31"/>
    </row>
    <row r="215" spans="2:13" s="3" customFormat="1" ht="13.5">
      <c r="B215" s="26"/>
      <c r="C215" s="4"/>
      <c r="D215" s="23" t="e">
        <f>IF(#REF!=0,"",#REF!)</f>
        <v>#REF!</v>
      </c>
      <c r="E215" s="1"/>
      <c r="F215" s="4"/>
      <c r="G215" s="28"/>
      <c r="H215" s="4"/>
      <c r="I215" s="9"/>
      <c r="J215" s="4"/>
      <c r="L215" s="42"/>
      <c r="M215" s="31"/>
    </row>
    <row r="216" spans="1:12" ht="72.75" customHeight="1">
      <c r="A216" s="7"/>
      <c r="B216" s="12"/>
      <c r="C216" s="13"/>
      <c r="D216" s="6"/>
      <c r="E216" s="6"/>
      <c r="F216" s="6"/>
      <c r="G216" s="12"/>
      <c r="H216" s="6"/>
      <c r="I216" s="6"/>
      <c r="J216" s="6"/>
      <c r="K216" s="15"/>
      <c r="L216" s="42"/>
    </row>
    <row r="217" spans="4:7" ht="13.5">
      <c r="D217" s="22"/>
      <c r="E217" s="1"/>
      <c r="G217" s="28"/>
    </row>
    <row r="218" spans="4:7" ht="13.5">
      <c r="D218" s="22"/>
      <c r="E218" s="1"/>
      <c r="G218" s="28"/>
    </row>
    <row r="219" spans="4:7" ht="13.5">
      <c r="D219" s="22"/>
      <c r="E219" s="1"/>
      <c r="G219" s="28"/>
    </row>
    <row r="220" spans="4:7" ht="13.5">
      <c r="D220" s="1"/>
      <c r="E220" s="1"/>
      <c r="G220" s="28"/>
    </row>
    <row r="221" spans="4:7" ht="13.5">
      <c r="D221" s="1"/>
      <c r="E221" s="1"/>
      <c r="G221" s="28"/>
    </row>
    <row r="222" spans="4:7" ht="13.5">
      <c r="D222" s="1"/>
      <c r="E222" s="1"/>
      <c r="G222" s="28"/>
    </row>
    <row r="223" spans="4:7" ht="13.5">
      <c r="D223" s="1"/>
      <c r="E223" s="1"/>
      <c r="G223" s="28"/>
    </row>
    <row r="224" spans="4:7" ht="13.5">
      <c r="D224" s="1"/>
      <c r="E224" s="1"/>
      <c r="G224" s="28"/>
    </row>
    <row r="225" spans="4:7" ht="13.5">
      <c r="D225" s="1"/>
      <c r="E225" s="1"/>
      <c r="G225" s="28"/>
    </row>
    <row r="226" spans="4:7" ht="13.5">
      <c r="D226" s="1"/>
      <c r="E226" s="1"/>
      <c r="G226" s="28"/>
    </row>
  </sheetData>
  <sheetProtection/>
  <autoFilter ref="A2:M216">
    <sortState ref="A3:M226">
      <sortCondition sortBy="value" ref="F3:F226"/>
    </sortState>
  </autoFilter>
  <mergeCells count="1">
    <mergeCell ref="B1:I1"/>
  </mergeCells>
  <printOptions/>
  <pageMargins left="0.5511811023622047" right="0.1968503937007874" top="0.2755905511811024" bottom="0.31496062992125984" header="0.31496062992125984" footer="0.2755905511811024"/>
  <pageSetup blackAndWhite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000112.sahasi</dc:creator>
  <cp:keywords/>
  <dc:description/>
  <cp:lastModifiedBy>shogai-hfsys183</cp:lastModifiedBy>
  <cp:lastPrinted>2024-02-02T04:46:37Z</cp:lastPrinted>
  <dcterms:created xsi:type="dcterms:W3CDTF">2002-07-19T01:44:41Z</dcterms:created>
  <dcterms:modified xsi:type="dcterms:W3CDTF">2024-02-02T05:07:46Z</dcterms:modified>
  <cp:category/>
  <cp:version/>
  <cp:contentType/>
  <cp:contentStatus/>
</cp:coreProperties>
</file>