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65" yWindow="75" windowWidth="8250" windowHeight="4500" activeTab="0"/>
  </bookViews>
  <sheets>
    <sheet name="90" sheetId="1" r:id="rId1"/>
  </sheets>
  <definedNames>
    <definedName name="_xlnm.Print_Area" localSheetId="0">'90'!$A$1:$O$21</definedName>
  </definedNames>
  <calcPr fullCalcOnLoad="1"/>
</workbook>
</file>

<file path=xl/sharedStrings.xml><?xml version="1.0" encoding="utf-8"?>
<sst xmlns="http://schemas.openxmlformats.org/spreadsheetml/2006/main" count="32" uniqueCount="29">
  <si>
    <t>単位　人</t>
  </si>
  <si>
    <t>年　　　度</t>
  </si>
  <si>
    <t>単位　点</t>
  </si>
  <si>
    <t>民族資料</t>
  </si>
  <si>
    <t>考古学資料</t>
  </si>
  <si>
    <t>生活資料</t>
  </si>
  <si>
    <t>自然科学資料</t>
  </si>
  <si>
    <t>文書関係</t>
  </si>
  <si>
    <t>総　数</t>
  </si>
  <si>
    <t>個　　　　　                　人</t>
  </si>
  <si>
    <t>一　　般</t>
  </si>
  <si>
    <t>高　校　生</t>
  </si>
  <si>
    <t>幼　　児</t>
  </si>
  <si>
    <t>小 ・ 中学生</t>
  </si>
  <si>
    <t>　　　資料　教育委員会 社会教育部</t>
  </si>
  <si>
    <t>（１） 　利用状況</t>
  </si>
  <si>
    <t>（2） 　収蔵資料数</t>
  </si>
  <si>
    <t>90　博物館</t>
  </si>
  <si>
    <t>(2011)</t>
  </si>
  <si>
    <t xml:space="preserve"> 　   (2011)</t>
  </si>
  <si>
    <t>各年度末現在</t>
  </si>
  <si>
    <t>平成21年度</t>
  </si>
  <si>
    <t>(2009)</t>
  </si>
  <si>
    <t>(2010)</t>
  </si>
  <si>
    <t>(2012)</t>
  </si>
  <si>
    <t>平成21</t>
  </si>
  <si>
    <t>年度   (2009)</t>
  </si>
  <si>
    <t xml:space="preserve"> 　   (2010)</t>
  </si>
  <si>
    <t xml:space="preserve"> 　   (2012)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</si>
</sst>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76" fontId="7" fillId="0" borderId="0" xfId="0" applyNumberFormat="1" applyFont="1" applyAlignment="1">
      <alignment horizontal="right" vertical="center"/>
    </xf>
    <xf numFmtId="176" fontId="7" fillId="0" borderId="10" xfId="0" applyNumberFormat="1" applyFont="1" applyFill="1" applyBorder="1" applyAlignment="1">
      <alignment vertical="center"/>
    </xf>
    <xf numFmtId="49" fontId="7" fillId="0" borderId="11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49" fontId="8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176" fontId="7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49" fontId="7" fillId="0" borderId="11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>
      <alignment vertical="center"/>
    </xf>
    <xf numFmtId="177" fontId="8" fillId="0" borderId="16" xfId="48" applyNumberFormat="1" applyFont="1" applyFill="1" applyBorder="1" applyAlignment="1">
      <alignment horizontal="center" vertical="center"/>
    </xf>
    <xf numFmtId="177" fontId="8" fillId="0" borderId="17" xfId="48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7" fontId="7" fillId="0" borderId="0" xfId="48" applyNumberFormat="1" applyFont="1" applyFill="1" applyBorder="1" applyAlignment="1">
      <alignment horizontal="right" vertical="center" inden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7" fontId="7" fillId="0" borderId="22" xfId="48" applyNumberFormat="1" applyFont="1" applyFill="1" applyBorder="1" applyAlignment="1">
      <alignment horizontal="center" vertical="center"/>
    </xf>
    <xf numFmtId="177" fontId="7" fillId="0" borderId="0" xfId="48" applyNumberFormat="1" applyFont="1" applyFill="1" applyBorder="1" applyAlignment="1">
      <alignment horizontal="center" vertical="center"/>
    </xf>
    <xf numFmtId="176" fontId="7" fillId="0" borderId="23" xfId="0" applyNumberFormat="1" applyFont="1" applyFill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center" vertical="center"/>
    </xf>
    <xf numFmtId="177" fontId="7" fillId="0" borderId="0" xfId="0" applyNumberFormat="1" applyFont="1" applyBorder="1" applyAlignment="1">
      <alignment horizontal="right" vertical="center" indent="1"/>
    </xf>
    <xf numFmtId="177" fontId="8" fillId="0" borderId="0" xfId="0" applyNumberFormat="1" applyFont="1" applyFill="1" applyBorder="1" applyAlignment="1">
      <alignment horizontal="right" vertical="center" indent="1"/>
    </xf>
    <xf numFmtId="0" fontId="8" fillId="0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7" fontId="8" fillId="0" borderId="17" xfId="48" applyNumberFormat="1" applyFont="1" applyFill="1" applyBorder="1" applyAlignment="1">
      <alignment horizontal="right" vertical="center" indent="1"/>
    </xf>
    <xf numFmtId="177" fontId="8" fillId="0" borderId="17" xfId="0" applyNumberFormat="1" applyFont="1" applyFill="1" applyBorder="1" applyAlignment="1">
      <alignment horizontal="right" vertical="center" indent="1"/>
    </xf>
    <xf numFmtId="0" fontId="7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77" fontId="7" fillId="0" borderId="22" xfId="48" applyNumberFormat="1" applyFont="1" applyBorder="1" applyAlignment="1">
      <alignment horizontal="center" vertical="center"/>
    </xf>
    <xf numFmtId="177" fontId="7" fillId="0" borderId="0" xfId="48" applyNumberFormat="1" applyFont="1" applyBorder="1" applyAlignment="1">
      <alignment horizontal="center" vertical="center"/>
    </xf>
    <xf numFmtId="177" fontId="7" fillId="0" borderId="0" xfId="48" applyNumberFormat="1" applyFont="1" applyBorder="1" applyAlignment="1">
      <alignment horizontal="right" vertical="center" indent="1"/>
    </xf>
    <xf numFmtId="177" fontId="8" fillId="0" borderId="15" xfId="0" applyNumberFormat="1" applyFont="1" applyFill="1" applyBorder="1" applyAlignment="1">
      <alignment horizontal="right" vertical="center" indent="1"/>
    </xf>
    <xf numFmtId="177" fontId="7" fillId="0" borderId="0" xfId="0" applyNumberFormat="1" applyFont="1" applyFill="1" applyBorder="1" applyAlignment="1">
      <alignment horizontal="right" vertical="center" indent="1"/>
    </xf>
    <xf numFmtId="176" fontId="8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showGridLines="0" tabSelected="1" view="pageBreakPreview" zoomScale="115" zoomScaleSheetLayoutView="115" zoomScalePageLayoutView="0" workbookViewId="0" topLeftCell="A1">
      <selection activeCell="S11" sqref="S11"/>
    </sheetView>
  </sheetViews>
  <sheetFormatPr defaultColWidth="9.00390625" defaultRowHeight="13.5" customHeight="1"/>
  <cols>
    <col min="1" max="1" width="1.625" style="2" customWidth="1"/>
    <col min="2" max="2" width="6.125" style="2" customWidth="1"/>
    <col min="3" max="3" width="9.00390625" style="2" customWidth="1"/>
    <col min="4" max="14" width="6.625" style="2" customWidth="1"/>
    <col min="15" max="15" width="1.625" style="2" customWidth="1"/>
    <col min="16" max="16384" width="9.00390625" style="2" customWidth="1"/>
  </cols>
  <sheetData>
    <row r="1" spans="1:14" s="1" customFormat="1" ht="18" customHeight="1">
      <c r="A1" s="10"/>
      <c r="B1" s="53" t="s">
        <v>17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3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3.5" customHeight="1">
      <c r="A3" s="11"/>
      <c r="B3" s="56" t="s">
        <v>15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6" s="3" customFormat="1" ht="13.5" customHeight="1" thickBot="1">
      <c r="A4" s="13"/>
      <c r="B4" s="13" t="s">
        <v>0</v>
      </c>
      <c r="C4" s="13"/>
      <c r="D4" s="13"/>
      <c r="E4" s="13"/>
      <c r="F4" s="13"/>
      <c r="G4" s="13"/>
      <c r="H4" s="13"/>
      <c r="I4" s="13"/>
      <c r="J4" s="13"/>
      <c r="K4" s="14"/>
      <c r="L4" s="13"/>
      <c r="M4" s="13"/>
      <c r="N4" s="14"/>
      <c r="P4" s="4"/>
    </row>
    <row r="5" spans="1:14" s="3" customFormat="1" ht="13.5" customHeight="1" thickTop="1">
      <c r="A5" s="13"/>
      <c r="B5" s="55" t="s">
        <v>1</v>
      </c>
      <c r="C5" s="55"/>
      <c r="D5" s="55"/>
      <c r="E5" s="54" t="s">
        <v>8</v>
      </c>
      <c r="F5" s="64"/>
      <c r="G5" s="54" t="s">
        <v>9</v>
      </c>
      <c r="H5" s="55"/>
      <c r="I5" s="55"/>
      <c r="J5" s="55"/>
      <c r="K5" s="55"/>
      <c r="L5" s="55"/>
      <c r="M5" s="55"/>
      <c r="N5" s="55"/>
    </row>
    <row r="6" spans="1:14" s="3" customFormat="1" ht="13.5" customHeight="1">
      <c r="A6" s="13"/>
      <c r="B6" s="63"/>
      <c r="C6" s="63"/>
      <c r="D6" s="63"/>
      <c r="E6" s="65"/>
      <c r="F6" s="66"/>
      <c r="G6" s="41" t="s">
        <v>10</v>
      </c>
      <c r="H6" s="43"/>
      <c r="I6" s="41" t="s">
        <v>11</v>
      </c>
      <c r="J6" s="43"/>
      <c r="K6" s="41" t="s">
        <v>13</v>
      </c>
      <c r="L6" s="43"/>
      <c r="M6" s="41" t="s">
        <v>12</v>
      </c>
      <c r="N6" s="42"/>
    </row>
    <row r="7" spans="1:14" s="5" customFormat="1" ht="13.5" customHeight="1">
      <c r="A7" s="15"/>
      <c r="B7" s="59" t="s">
        <v>21</v>
      </c>
      <c r="C7" s="60"/>
      <c r="D7" s="19" t="s">
        <v>22</v>
      </c>
      <c r="E7" s="67">
        <v>29592</v>
      </c>
      <c r="F7" s="68"/>
      <c r="G7" s="69">
        <v>17547</v>
      </c>
      <c r="H7" s="69"/>
      <c r="I7" s="48">
        <v>198</v>
      </c>
      <c r="J7" s="48"/>
      <c r="K7" s="48">
        <v>11144</v>
      </c>
      <c r="L7" s="48"/>
      <c r="M7" s="48">
        <v>703</v>
      </c>
      <c r="N7" s="48"/>
    </row>
    <row r="8" spans="1:14" s="5" customFormat="1" ht="13.5" customHeight="1">
      <c r="A8" s="15"/>
      <c r="B8" s="51">
        <v>22</v>
      </c>
      <c r="C8" s="52"/>
      <c r="D8" s="19" t="s">
        <v>23</v>
      </c>
      <c r="E8" s="67">
        <v>43341</v>
      </c>
      <c r="F8" s="68"/>
      <c r="G8" s="69">
        <v>25520</v>
      </c>
      <c r="H8" s="69"/>
      <c r="I8" s="48">
        <v>196</v>
      </c>
      <c r="J8" s="48"/>
      <c r="K8" s="48">
        <v>13989</v>
      </c>
      <c r="L8" s="48"/>
      <c r="M8" s="48">
        <v>3636</v>
      </c>
      <c r="N8" s="48"/>
    </row>
    <row r="9" spans="1:14" s="6" customFormat="1" ht="13.5" customHeight="1">
      <c r="A9" s="16"/>
      <c r="B9" s="51">
        <v>23</v>
      </c>
      <c r="C9" s="52"/>
      <c r="D9" s="20" t="s">
        <v>18</v>
      </c>
      <c r="E9" s="44">
        <v>35701</v>
      </c>
      <c r="F9" s="45"/>
      <c r="G9" s="40">
        <v>21409</v>
      </c>
      <c r="H9" s="40"/>
      <c r="I9" s="71">
        <v>602</v>
      </c>
      <c r="J9" s="71"/>
      <c r="K9" s="71">
        <v>11431</v>
      </c>
      <c r="L9" s="71"/>
      <c r="M9" s="71">
        <v>2259</v>
      </c>
      <c r="N9" s="71"/>
    </row>
    <row r="10" spans="1:14" s="6" customFormat="1" ht="13.5" customHeight="1">
      <c r="A10" s="16"/>
      <c r="B10" s="50">
        <v>24</v>
      </c>
      <c r="C10" s="50"/>
      <c r="D10" s="22" t="s">
        <v>24</v>
      </c>
      <c r="E10" s="35">
        <f>SUM(G10:N10)</f>
        <v>25809</v>
      </c>
      <c r="F10" s="36"/>
      <c r="G10" s="57">
        <v>17146</v>
      </c>
      <c r="H10" s="57"/>
      <c r="I10" s="58">
        <v>533</v>
      </c>
      <c r="J10" s="58"/>
      <c r="K10" s="58">
        <f>8130-572</f>
        <v>7558</v>
      </c>
      <c r="L10" s="58"/>
      <c r="M10" s="58">
        <v>572</v>
      </c>
      <c r="N10" s="70"/>
    </row>
    <row r="11" spans="1:14" s="3" customFormat="1" ht="13.5" customHeight="1">
      <c r="A11" s="1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N11" s="24" t="s">
        <v>14</v>
      </c>
    </row>
    <row r="12" spans="1:12" s="3" customFormat="1" ht="13.5" customHeight="1">
      <c r="A12" s="13"/>
      <c r="B12" s="23"/>
      <c r="C12" s="23"/>
      <c r="D12" s="23"/>
      <c r="E12" s="23"/>
      <c r="F12" s="23"/>
      <c r="G12" s="23"/>
      <c r="H12" s="23"/>
      <c r="I12" s="23"/>
      <c r="J12" s="23"/>
      <c r="K12" s="25"/>
      <c r="L12" s="26"/>
    </row>
    <row r="13" spans="1:12" s="3" customFormat="1" ht="13.5" customHeight="1">
      <c r="A13" s="13"/>
      <c r="K13" s="49"/>
      <c r="L13" s="49"/>
    </row>
    <row r="14" spans="1:14" ht="13.5" customHeight="1">
      <c r="A14" s="11"/>
      <c r="B14" s="73" t="s">
        <v>16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</row>
    <row r="15" spans="1:14" s="3" customFormat="1" ht="13.5" customHeight="1" thickBot="1">
      <c r="A15" s="13"/>
      <c r="B15" s="3" t="s">
        <v>2</v>
      </c>
      <c r="D15" s="25"/>
      <c r="E15" s="25"/>
      <c r="F15" s="25"/>
      <c r="G15" s="25"/>
      <c r="H15" s="25"/>
      <c r="I15" s="25"/>
      <c r="N15" s="4" t="s">
        <v>20</v>
      </c>
    </row>
    <row r="16" spans="1:14" s="3" customFormat="1" ht="13.5" customHeight="1" thickTop="1">
      <c r="A16" s="13"/>
      <c r="B16" s="61" t="s">
        <v>1</v>
      </c>
      <c r="C16" s="62"/>
      <c r="D16" s="37" t="s">
        <v>8</v>
      </c>
      <c r="E16" s="38"/>
      <c r="F16" s="37" t="s">
        <v>3</v>
      </c>
      <c r="G16" s="38"/>
      <c r="H16" s="37" t="s">
        <v>4</v>
      </c>
      <c r="I16" s="38"/>
      <c r="J16" s="37" t="s">
        <v>5</v>
      </c>
      <c r="K16" s="38"/>
      <c r="L16" s="37" t="s">
        <v>6</v>
      </c>
      <c r="M16" s="38"/>
      <c r="N16" s="27" t="s">
        <v>7</v>
      </c>
    </row>
    <row r="17" spans="1:14" s="5" customFormat="1" ht="13.5" customHeight="1">
      <c r="A17" s="15"/>
      <c r="B17" s="28" t="s">
        <v>25</v>
      </c>
      <c r="C17" s="29" t="s">
        <v>26</v>
      </c>
      <c r="D17" s="44">
        <v>81642</v>
      </c>
      <c r="E17" s="45"/>
      <c r="F17" s="39">
        <v>2595</v>
      </c>
      <c r="G17" s="39"/>
      <c r="H17" s="39">
        <v>18753</v>
      </c>
      <c r="I17" s="39"/>
      <c r="J17" s="39">
        <v>46663</v>
      </c>
      <c r="K17" s="39"/>
      <c r="L17" s="39">
        <v>7263</v>
      </c>
      <c r="M17" s="39"/>
      <c r="N17" s="21">
        <v>6368</v>
      </c>
    </row>
    <row r="18" spans="1:14" s="5" customFormat="1" ht="13.5" customHeight="1">
      <c r="A18" s="15"/>
      <c r="B18" s="30">
        <v>22</v>
      </c>
      <c r="C18" s="31" t="s">
        <v>27</v>
      </c>
      <c r="D18" s="44">
        <v>83250</v>
      </c>
      <c r="E18" s="45"/>
      <c r="F18" s="46">
        <v>2595</v>
      </c>
      <c r="G18" s="47"/>
      <c r="H18" s="47">
        <v>18912</v>
      </c>
      <c r="I18" s="47"/>
      <c r="J18" s="47">
        <v>47848</v>
      </c>
      <c r="K18" s="47"/>
      <c r="L18" s="47">
        <v>7527</v>
      </c>
      <c r="M18" s="47"/>
      <c r="N18" s="18">
        <v>6368</v>
      </c>
    </row>
    <row r="19" spans="1:14" s="6" customFormat="1" ht="13.5" customHeight="1">
      <c r="A19" s="16"/>
      <c r="B19" s="30">
        <v>23</v>
      </c>
      <c r="C19" s="32" t="s">
        <v>19</v>
      </c>
      <c r="D19" s="44">
        <v>83555</v>
      </c>
      <c r="E19" s="45"/>
      <c r="F19" s="39">
        <v>2596</v>
      </c>
      <c r="G19" s="39"/>
      <c r="H19" s="39">
        <v>18912</v>
      </c>
      <c r="I19" s="39"/>
      <c r="J19" s="39">
        <v>48020</v>
      </c>
      <c r="K19" s="39"/>
      <c r="L19" s="39">
        <v>7659</v>
      </c>
      <c r="M19" s="39"/>
      <c r="N19" s="21">
        <v>6368</v>
      </c>
    </row>
    <row r="20" spans="1:14" s="6" customFormat="1" ht="13.5" customHeight="1">
      <c r="A20" s="16"/>
      <c r="B20" s="33">
        <v>24</v>
      </c>
      <c r="C20" s="22" t="s">
        <v>28</v>
      </c>
      <c r="D20" s="35">
        <f>SUM(F20:N20)</f>
        <v>84555</v>
      </c>
      <c r="E20" s="36"/>
      <c r="F20" s="72">
        <v>2596</v>
      </c>
      <c r="G20" s="72"/>
      <c r="H20" s="72">
        <v>18912</v>
      </c>
      <c r="I20" s="72"/>
      <c r="J20" s="72">
        <v>49020</v>
      </c>
      <c r="K20" s="72"/>
      <c r="L20" s="72">
        <v>7659</v>
      </c>
      <c r="M20" s="72"/>
      <c r="N20" s="34">
        <v>6368</v>
      </c>
    </row>
    <row r="21" spans="1:14" s="3" customFormat="1" ht="13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7" t="s">
        <v>14</v>
      </c>
    </row>
    <row r="22" spans="10:11" s="7" customFormat="1" ht="13.5" customHeight="1">
      <c r="J22" s="8"/>
      <c r="K22" s="8"/>
    </row>
    <row r="23" spans="2:10" ht="13.5" customHeight="1">
      <c r="B23" s="9"/>
      <c r="C23" s="9"/>
      <c r="E23" s="9"/>
      <c r="F23" s="9"/>
      <c r="G23" s="9"/>
      <c r="H23" s="9"/>
      <c r="I23" s="9"/>
      <c r="J23" s="9"/>
    </row>
    <row r="24" ht="13.5" customHeight="1">
      <c r="J24" s="9"/>
    </row>
  </sheetData>
  <sheetProtection/>
  <mergeCells count="61">
    <mergeCell ref="D19:E19"/>
    <mergeCell ref="H19:I19"/>
    <mergeCell ref="J19:K19"/>
    <mergeCell ref="F17:G17"/>
    <mergeCell ref="B14:N14"/>
    <mergeCell ref="L16:M16"/>
    <mergeCell ref="J16:K16"/>
    <mergeCell ref="L19:M19"/>
    <mergeCell ref="H18:I18"/>
    <mergeCell ref="J18:K18"/>
    <mergeCell ref="F20:G20"/>
    <mergeCell ref="H20:I20"/>
    <mergeCell ref="J20:K20"/>
    <mergeCell ref="L20:M20"/>
    <mergeCell ref="K9:L9"/>
    <mergeCell ref="M9:N9"/>
    <mergeCell ref="K10:L10"/>
    <mergeCell ref="L17:M17"/>
    <mergeCell ref="F19:G19"/>
    <mergeCell ref="J17:K17"/>
    <mergeCell ref="D17:E17"/>
    <mergeCell ref="L18:M18"/>
    <mergeCell ref="E8:F8"/>
    <mergeCell ref="G8:H8"/>
    <mergeCell ref="M8:N8"/>
    <mergeCell ref="M10:N10"/>
    <mergeCell ref="I9:J9"/>
    <mergeCell ref="B16:C16"/>
    <mergeCell ref="B5:D6"/>
    <mergeCell ref="E9:F9"/>
    <mergeCell ref="E5:F6"/>
    <mergeCell ref="G6:H6"/>
    <mergeCell ref="E7:F7"/>
    <mergeCell ref="G7:H7"/>
    <mergeCell ref="B1:N1"/>
    <mergeCell ref="I6:J6"/>
    <mergeCell ref="G5:N5"/>
    <mergeCell ref="B3:N3"/>
    <mergeCell ref="K7:L7"/>
    <mergeCell ref="G10:H10"/>
    <mergeCell ref="I10:J10"/>
    <mergeCell ref="M7:N7"/>
    <mergeCell ref="K8:L8"/>
    <mergeCell ref="B7:C7"/>
    <mergeCell ref="I7:J7"/>
    <mergeCell ref="I8:J8"/>
    <mergeCell ref="K13:L13"/>
    <mergeCell ref="B10:C10"/>
    <mergeCell ref="E10:F10"/>
    <mergeCell ref="B8:C8"/>
    <mergeCell ref="B9:C9"/>
    <mergeCell ref="D20:E20"/>
    <mergeCell ref="H16:I16"/>
    <mergeCell ref="H17:I17"/>
    <mergeCell ref="G9:H9"/>
    <mergeCell ref="F16:G16"/>
    <mergeCell ref="M6:N6"/>
    <mergeCell ref="K6:L6"/>
    <mergeCell ref="D16:E16"/>
    <mergeCell ref="D18:E18"/>
    <mergeCell ref="F18:G18"/>
  </mergeCells>
  <printOptions horizontalCentered="1"/>
  <pageMargins left="0.5905511811023623" right="0.5905511811023623" top="0.5905511811023623" bottom="0.5905511811023623" header="0.5118110236220472" footer="0.31496062992125984"/>
  <pageSetup horizontalDpi="400" verticalDpi="400" orientation="portrait" paperSize="9" scale="99" r:id="rId1"/>
  <ignoredErrors>
    <ignoredError sqref="D7:D10 C18:C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soumu061</cp:lastModifiedBy>
  <cp:lastPrinted>2011-02-21T05:09:51Z</cp:lastPrinted>
  <dcterms:created xsi:type="dcterms:W3CDTF">1999-03-31T01:34:48Z</dcterms:created>
  <dcterms:modified xsi:type="dcterms:W3CDTF">2014-03-28T03:08:48Z</dcterms:modified>
  <cp:category/>
  <cp:version/>
  <cp:contentType/>
  <cp:contentStatus/>
</cp:coreProperties>
</file>