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20520" windowHeight="4560" activeTab="0"/>
  </bookViews>
  <sheets>
    <sheet name="140" sheetId="1" r:id="rId1"/>
  </sheets>
  <definedNames>
    <definedName name="_xlnm.Print_Area" localSheetId="0">'140'!$A$1:$T$22</definedName>
  </definedNames>
  <calcPr fullCalcOnLoad="1"/>
</workbook>
</file>

<file path=xl/sharedStrings.xml><?xml version="1.0" encoding="utf-8"?>
<sst xmlns="http://schemas.openxmlformats.org/spreadsheetml/2006/main" count="32" uniqueCount="24">
  <si>
    <t>道南</t>
  </si>
  <si>
    <t>道央</t>
  </si>
  <si>
    <t>道北</t>
  </si>
  <si>
    <t>オホーツク</t>
  </si>
  <si>
    <t>十勝</t>
  </si>
  <si>
    <t>旭川市（道北の再掲）</t>
  </si>
  <si>
    <t>単位　千人・％　</t>
  </si>
  <si>
    <t>区　　　　　分</t>
  </si>
  <si>
    <t>前年対比</t>
  </si>
  <si>
    <t>構成比</t>
  </si>
  <si>
    <t>全道</t>
  </si>
  <si>
    <t>注　　構成比の上段は全道比，下段（　）内は年間比。</t>
  </si>
  <si>
    <t>総　　　   　数</t>
  </si>
  <si>
    <t>春  季  （4,5月）</t>
  </si>
  <si>
    <t>夏  季  （6,7,8,9月）</t>
  </si>
  <si>
    <t>秋  季　（10,11月）</t>
  </si>
  <si>
    <t>冬  季　（12,1,2,3月）</t>
  </si>
  <si>
    <t xml:space="preserve"> 　別 観 光 入 込 客 数</t>
  </si>
  <si>
    <t>　</t>
  </si>
  <si>
    <t>経済観光部</t>
  </si>
  <si>
    <t xml:space="preserve">140　四 季 別 ・ 地 域　 </t>
  </si>
  <si>
    <t>釧路，根室</t>
  </si>
  <si>
    <t>資料　北海道経済部</t>
  </si>
  <si>
    <t>平成23年度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</si>
</sst>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  <numFmt numFmtId="186" formatCode="#,##0.00_);\(#,##0.00\)"/>
    <numFmt numFmtId="187" formatCode="\(#,##0.00\)_);\(#,##0.00\)"/>
    <numFmt numFmtId="188" formatCode="\(#,##0.000\)_);\(#,##0.0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/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double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38" fontId="6" fillId="0" borderId="0" xfId="48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right" vertical="center"/>
    </xf>
    <xf numFmtId="0" fontId="6" fillId="32" borderId="15" xfId="0" applyFont="1" applyFill="1" applyBorder="1" applyAlignment="1">
      <alignment horizontal="left" vertical="center" wrapText="1" indent="2"/>
    </xf>
    <xf numFmtId="0" fontId="6" fillId="32" borderId="0" xfId="0" applyFont="1" applyFill="1" applyBorder="1" applyAlignment="1">
      <alignment horizontal="left" vertical="center" wrapText="1" indent="2"/>
    </xf>
    <xf numFmtId="0" fontId="6" fillId="32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vertical="center"/>
    </xf>
    <xf numFmtId="183" fontId="7" fillId="0" borderId="19" xfId="0" applyNumberFormat="1" applyFont="1" applyFill="1" applyBorder="1" applyAlignment="1">
      <alignment horizontal="right" vertical="center"/>
    </xf>
    <xf numFmtId="183" fontId="7" fillId="0" borderId="16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7" fillId="0" borderId="20" xfId="0" applyNumberFormat="1" applyFont="1" applyFill="1" applyBorder="1" applyAlignment="1">
      <alignment horizontal="right" vertical="center"/>
    </xf>
    <xf numFmtId="183" fontId="6" fillId="0" borderId="21" xfId="0" applyNumberFormat="1" applyFont="1" applyFill="1" applyBorder="1" applyAlignment="1">
      <alignment horizontal="right" vertical="center"/>
    </xf>
    <xf numFmtId="183" fontId="6" fillId="0" borderId="20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182" fontId="6" fillId="0" borderId="19" xfId="0" applyNumberFormat="1" applyFont="1" applyFill="1" applyBorder="1" applyAlignment="1">
      <alignment vertical="center" wrapText="1"/>
    </xf>
    <xf numFmtId="182" fontId="6" fillId="0" borderId="2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 indent="1"/>
    </xf>
    <xf numFmtId="181" fontId="7" fillId="0" borderId="23" xfId="0" applyNumberFormat="1" applyFont="1" applyFill="1" applyBorder="1" applyAlignment="1">
      <alignment vertical="center" wrapText="1"/>
    </xf>
    <xf numFmtId="181" fontId="7" fillId="0" borderId="19" xfId="0" applyNumberFormat="1" applyFont="1" applyFill="1" applyBorder="1" applyAlignment="1">
      <alignment vertical="center" wrapText="1"/>
    </xf>
    <xf numFmtId="0" fontId="6" fillId="0" borderId="24" xfId="0" applyFont="1" applyBorder="1" applyAlignment="1">
      <alignment horizontal="distributed" vertical="center" wrapText="1" indent="1"/>
    </xf>
    <xf numFmtId="181" fontId="7" fillId="0" borderId="25" xfId="0" applyNumberFormat="1" applyFont="1" applyFill="1" applyBorder="1" applyAlignment="1">
      <alignment vertical="center" wrapText="1"/>
    </xf>
    <xf numFmtId="181" fontId="7" fillId="0" borderId="2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distributed" vertical="center"/>
    </xf>
    <xf numFmtId="182" fontId="6" fillId="0" borderId="19" xfId="0" applyNumberFormat="1" applyFont="1" applyFill="1" applyBorder="1" applyAlignment="1">
      <alignment horizontal="right" vertical="center" wrapText="1"/>
    </xf>
    <xf numFmtId="182" fontId="6" fillId="0" borderId="20" xfId="0" applyNumberFormat="1" applyFont="1" applyFill="1" applyBorder="1" applyAlignment="1">
      <alignment horizontal="right" vertical="center" wrapText="1"/>
    </xf>
    <xf numFmtId="182" fontId="6" fillId="0" borderId="26" xfId="0" applyNumberFormat="1" applyFont="1" applyFill="1" applyBorder="1" applyAlignment="1">
      <alignment horizontal="right" vertical="center" wrapText="1"/>
    </xf>
    <xf numFmtId="0" fontId="0" fillId="0" borderId="27" xfId="0" applyFill="1" applyBorder="1" applyAlignment="1">
      <alignment/>
    </xf>
    <xf numFmtId="182" fontId="6" fillId="0" borderId="27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/>
    </xf>
    <xf numFmtId="182" fontId="6" fillId="0" borderId="29" xfId="0" applyNumberFormat="1" applyFont="1" applyFill="1" applyBorder="1" applyAlignment="1">
      <alignment vertical="center" wrapText="1"/>
    </xf>
    <xf numFmtId="182" fontId="6" fillId="0" borderId="30" xfId="0" applyNumberFormat="1" applyFont="1" applyFill="1" applyBorder="1" applyAlignment="1">
      <alignment vertical="center" wrapText="1"/>
    </xf>
    <xf numFmtId="182" fontId="6" fillId="0" borderId="31" xfId="0" applyNumberFormat="1" applyFont="1" applyFill="1" applyBorder="1" applyAlignment="1">
      <alignment horizontal="right" vertical="center" wrapText="1"/>
    </xf>
    <xf numFmtId="0" fontId="0" fillId="0" borderId="31" xfId="0" applyFill="1" applyBorder="1" applyAlignment="1">
      <alignment/>
    </xf>
    <xf numFmtId="181" fontId="7" fillId="0" borderId="32" xfId="0" applyNumberFormat="1" applyFont="1" applyFill="1" applyBorder="1" applyAlignment="1">
      <alignment vertical="center" wrapText="1"/>
    </xf>
    <xf numFmtId="181" fontId="7" fillId="0" borderId="33" xfId="0" applyNumberFormat="1" applyFont="1" applyFill="1" applyBorder="1" applyAlignment="1">
      <alignment vertical="center" wrapText="1"/>
    </xf>
    <xf numFmtId="181" fontId="7" fillId="0" borderId="26" xfId="0" applyNumberFormat="1" applyFont="1" applyFill="1" applyBorder="1" applyAlignment="1">
      <alignment vertical="center" wrapText="1"/>
    </xf>
    <xf numFmtId="181" fontId="7" fillId="0" borderId="31" xfId="0" applyNumberFormat="1" applyFont="1" applyFill="1" applyBorder="1" applyAlignment="1">
      <alignment vertical="center" wrapText="1"/>
    </xf>
    <xf numFmtId="0" fontId="6" fillId="0" borderId="34" xfId="0" applyFont="1" applyBorder="1" applyAlignment="1">
      <alignment horizontal="left" vertical="center" wrapText="1" indent="2"/>
    </xf>
    <xf numFmtId="0" fontId="6" fillId="0" borderId="35" xfId="0" applyFont="1" applyBorder="1" applyAlignment="1">
      <alignment horizontal="left" vertical="center" wrapText="1" indent="2"/>
    </xf>
    <xf numFmtId="182" fontId="7" fillId="0" borderId="17" xfId="0" applyNumberFormat="1" applyFont="1" applyFill="1" applyBorder="1" applyAlignment="1">
      <alignment vertical="center" wrapText="1"/>
    </xf>
    <xf numFmtId="182" fontId="7" fillId="0" borderId="19" xfId="0" applyNumberFormat="1" applyFont="1" applyFill="1" applyBorder="1" applyAlignment="1">
      <alignment vertical="center" wrapText="1"/>
    </xf>
    <xf numFmtId="182" fontId="7" fillId="0" borderId="36" xfId="0" applyNumberFormat="1" applyFont="1" applyFill="1" applyBorder="1" applyAlignment="1">
      <alignment vertical="center" wrapText="1"/>
    </xf>
    <xf numFmtId="182" fontId="7" fillId="0" borderId="29" xfId="0" applyNumberFormat="1" applyFont="1" applyFill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 indent="2"/>
    </xf>
    <xf numFmtId="0" fontId="7" fillId="0" borderId="35" xfId="0" applyFont="1" applyBorder="1" applyAlignment="1">
      <alignment horizontal="left" vertical="center" wrapText="1" indent="2"/>
    </xf>
    <xf numFmtId="0" fontId="7" fillId="0" borderId="2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181" fontId="7" fillId="0" borderId="38" xfId="0" applyNumberFormat="1" applyFont="1" applyFill="1" applyBorder="1" applyAlignment="1">
      <alignment vertical="center" wrapText="1"/>
    </xf>
    <xf numFmtId="181" fontId="7" fillId="0" borderId="39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 indent="2"/>
    </xf>
    <xf numFmtId="0" fontId="6" fillId="0" borderId="40" xfId="0" applyFont="1" applyBorder="1" applyAlignment="1">
      <alignment horizontal="left" vertical="center" wrapText="1" indent="2"/>
    </xf>
    <xf numFmtId="0" fontId="6" fillId="0" borderId="41" xfId="0" applyFont="1" applyBorder="1" applyAlignment="1">
      <alignment horizontal="left" vertical="center" wrapText="1" indent="2"/>
    </xf>
    <xf numFmtId="182" fontId="7" fillId="0" borderId="17" xfId="0" applyNumberFormat="1" applyFont="1" applyFill="1" applyBorder="1" applyAlignment="1">
      <alignment horizontal="right" vertical="center" wrapText="1"/>
    </xf>
    <xf numFmtId="182" fontId="7" fillId="0" borderId="19" xfId="0" applyNumberFormat="1" applyFont="1" applyFill="1" applyBorder="1" applyAlignment="1">
      <alignment horizontal="right" vertical="center" wrapText="1"/>
    </xf>
    <xf numFmtId="182" fontId="7" fillId="0" borderId="39" xfId="0" applyNumberFormat="1" applyFont="1" applyFill="1" applyBorder="1" applyAlignment="1">
      <alignment horizontal="right" vertical="center" wrapText="1"/>
    </xf>
    <xf numFmtId="182" fontId="7" fillId="0" borderId="3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1"/>
  <sheetViews>
    <sheetView showGridLines="0" tabSelected="1" zoomScaleSheetLayoutView="100" zoomScalePageLayoutView="0" workbookViewId="0" topLeftCell="A1">
      <selection activeCell="E1" sqref="E1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16384" width="9.00390625" style="1" customWidth="1"/>
  </cols>
  <sheetData>
    <row r="1" spans="2:19" s="3" customFormat="1" ht="18" customHeight="1">
      <c r="B1" s="4"/>
      <c r="C1" s="4"/>
      <c r="D1" s="4"/>
      <c r="E1" s="4"/>
      <c r="H1" s="14" t="s">
        <v>20</v>
      </c>
      <c r="I1" s="14"/>
      <c r="J1" s="14"/>
      <c r="K1" s="13" t="s">
        <v>17</v>
      </c>
      <c r="N1" s="4"/>
      <c r="O1" s="4"/>
      <c r="P1" s="4"/>
      <c r="Q1" s="4"/>
      <c r="R1" s="4"/>
      <c r="S1" s="4"/>
    </row>
    <row r="2" spans="2:19" s="5" customFormat="1" ht="12.75" customHeight="1" thickBot="1">
      <c r="B2" s="5" t="s">
        <v>6</v>
      </c>
      <c r="F2" s="6"/>
      <c r="K2" s="6"/>
      <c r="N2" s="6"/>
      <c r="Q2" s="6"/>
      <c r="S2" s="6" t="s">
        <v>23</v>
      </c>
    </row>
    <row r="3" spans="2:19" s="12" customFormat="1" ht="12.75" customHeight="1" thickTop="1">
      <c r="B3" s="75" t="s">
        <v>7</v>
      </c>
      <c r="C3" s="77" t="s">
        <v>12</v>
      </c>
      <c r="D3" s="78"/>
      <c r="E3" s="78"/>
      <c r="F3" s="83" t="s">
        <v>13</v>
      </c>
      <c r="G3" s="70"/>
      <c r="H3" s="70"/>
      <c r="I3" s="24"/>
      <c r="J3" s="25"/>
      <c r="K3" s="69" t="s">
        <v>14</v>
      </c>
      <c r="L3" s="70"/>
      <c r="M3" s="70"/>
      <c r="N3" s="83" t="s">
        <v>15</v>
      </c>
      <c r="O3" s="70"/>
      <c r="P3" s="70"/>
      <c r="Q3" s="84" t="s">
        <v>16</v>
      </c>
      <c r="R3" s="85"/>
      <c r="S3" s="85"/>
    </row>
    <row r="4" spans="2:19" s="5" customFormat="1" ht="12.75" customHeight="1">
      <c r="B4" s="76"/>
      <c r="C4" s="21"/>
      <c r="D4" s="7" t="s">
        <v>8</v>
      </c>
      <c r="E4" s="19" t="s">
        <v>9</v>
      </c>
      <c r="F4" s="45"/>
      <c r="G4" s="8" t="s">
        <v>8</v>
      </c>
      <c r="H4" s="8" t="s">
        <v>9</v>
      </c>
      <c r="I4" s="26"/>
      <c r="J4" s="27"/>
      <c r="K4" s="23"/>
      <c r="L4" s="8" t="s">
        <v>8</v>
      </c>
      <c r="M4" s="16" t="s">
        <v>9</v>
      </c>
      <c r="N4" s="15"/>
      <c r="O4" s="16" t="s">
        <v>8</v>
      </c>
      <c r="P4" s="16" t="s">
        <v>9</v>
      </c>
      <c r="Q4" s="15"/>
      <c r="R4" s="16" t="s">
        <v>8</v>
      </c>
      <c r="S4" s="20" t="s">
        <v>9</v>
      </c>
    </row>
    <row r="5" spans="2:21" s="9" customFormat="1" ht="12.75" customHeight="1">
      <c r="B5" s="79" t="s">
        <v>10</v>
      </c>
      <c r="C5" s="81">
        <v>122221.7</v>
      </c>
      <c r="D5" s="82">
        <v>95.1</v>
      </c>
      <c r="E5" s="32">
        <v>100</v>
      </c>
      <c r="F5" s="71">
        <v>17115.7</v>
      </c>
      <c r="G5" s="71">
        <v>85.5</v>
      </c>
      <c r="H5" s="33">
        <v>100</v>
      </c>
      <c r="I5" s="34"/>
      <c r="J5" s="34"/>
      <c r="K5" s="73">
        <v>61321.4</v>
      </c>
      <c r="L5" s="71">
        <v>94.8</v>
      </c>
      <c r="M5" s="35">
        <v>100</v>
      </c>
      <c r="N5" s="86">
        <v>17625.1</v>
      </c>
      <c r="O5" s="86">
        <v>97.6</v>
      </c>
      <c r="P5" s="35">
        <v>100</v>
      </c>
      <c r="Q5" s="88">
        <v>26159.5</v>
      </c>
      <c r="R5" s="88">
        <v>100.6</v>
      </c>
      <c r="S5" s="35">
        <v>100</v>
      </c>
      <c r="T5" s="17"/>
      <c r="U5" s="17"/>
    </row>
    <row r="6" spans="2:21" s="9" customFormat="1" ht="12.75" customHeight="1">
      <c r="B6" s="80"/>
      <c r="C6" s="66"/>
      <c r="D6" s="68"/>
      <c r="E6" s="36">
        <v>100</v>
      </c>
      <c r="F6" s="72"/>
      <c r="G6" s="72"/>
      <c r="H6" s="37">
        <f>F5/C5*100</f>
        <v>14.003814379934171</v>
      </c>
      <c r="I6" s="38"/>
      <c r="J6" s="38"/>
      <c r="K6" s="74"/>
      <c r="L6" s="72"/>
      <c r="M6" s="36">
        <v>50.2</v>
      </c>
      <c r="N6" s="87"/>
      <c r="O6" s="87"/>
      <c r="P6" s="37">
        <f>N5/C5*100</f>
        <v>14.420597978918636</v>
      </c>
      <c r="Q6" s="64"/>
      <c r="R6" s="89"/>
      <c r="S6" s="37">
        <f>Q5/C5*100</f>
        <v>21.40331872327091</v>
      </c>
      <c r="T6" s="17"/>
      <c r="U6" s="17"/>
    </row>
    <row r="7" spans="2:21" s="5" customFormat="1" ht="12.75" customHeight="1">
      <c r="B7" s="48" t="s">
        <v>0</v>
      </c>
      <c r="C7" s="65">
        <v>10223.3</v>
      </c>
      <c r="D7" s="67">
        <v>96.5</v>
      </c>
      <c r="E7" s="39">
        <v>8.364553921275846</v>
      </c>
      <c r="F7" s="46">
        <v>1897</v>
      </c>
      <c r="G7" s="46">
        <v>83.6</v>
      </c>
      <c r="H7" s="28">
        <f>F7/F5*100</f>
        <v>11.083391272340599</v>
      </c>
      <c r="I7" s="40"/>
      <c r="J7" s="40"/>
      <c r="K7" s="61">
        <v>4941.8</v>
      </c>
      <c r="L7" s="46">
        <v>99.2</v>
      </c>
      <c r="M7" s="28">
        <f>K7/K5*100</f>
        <v>8.058850580710812</v>
      </c>
      <c r="N7" s="55">
        <v>1617.7</v>
      </c>
      <c r="O7" s="55">
        <v>99.5</v>
      </c>
      <c r="P7" s="28">
        <f>N7/N5*100</f>
        <v>9.178387640353815</v>
      </c>
      <c r="Q7" s="57">
        <v>1766.8</v>
      </c>
      <c r="R7" s="57">
        <v>102.9</v>
      </c>
      <c r="S7" s="28">
        <f>Q7/Q5*100</f>
        <v>6.75395171926069</v>
      </c>
      <c r="T7" s="18"/>
      <c r="U7" s="18"/>
    </row>
    <row r="8" spans="2:21" s="5" customFormat="1" ht="12.75" customHeight="1">
      <c r="B8" s="48"/>
      <c r="C8" s="66"/>
      <c r="D8" s="68"/>
      <c r="E8" s="36">
        <v>100</v>
      </c>
      <c r="F8" s="46"/>
      <c r="G8" s="46"/>
      <c r="H8" s="29">
        <f>F7/C7*100</f>
        <v>18.555652284487397</v>
      </c>
      <c r="I8" s="41"/>
      <c r="J8" s="41"/>
      <c r="K8" s="61"/>
      <c r="L8" s="46"/>
      <c r="M8" s="29">
        <f>K7/C7*100</f>
        <v>48.338599082488045</v>
      </c>
      <c r="N8" s="55"/>
      <c r="O8" s="55"/>
      <c r="P8" s="29">
        <f>N7/C7*100</f>
        <v>15.823657723044422</v>
      </c>
      <c r="Q8" s="64"/>
      <c r="R8" s="63"/>
      <c r="S8" s="29">
        <f>Q7/C7*100</f>
        <v>17.282090909980145</v>
      </c>
      <c r="T8" s="18"/>
      <c r="U8" s="18"/>
    </row>
    <row r="9" spans="2:21" s="5" customFormat="1" ht="12.75" customHeight="1">
      <c r="B9" s="48" t="s">
        <v>1</v>
      </c>
      <c r="C9" s="65">
        <v>67180.3</v>
      </c>
      <c r="D9" s="67">
        <v>95.1</v>
      </c>
      <c r="E9" s="39">
        <v>54.965934854448925</v>
      </c>
      <c r="F9" s="46">
        <v>9755.6</v>
      </c>
      <c r="G9" s="46">
        <v>83.9</v>
      </c>
      <c r="H9" s="28">
        <f>F9/F5*100</f>
        <v>56.99796093645016</v>
      </c>
      <c r="I9" s="40"/>
      <c r="J9" s="40"/>
      <c r="K9" s="61">
        <v>31338.5</v>
      </c>
      <c r="L9" s="46">
        <v>94.7</v>
      </c>
      <c r="M9" s="28">
        <f>K9/K5*100</f>
        <v>51.105323753208495</v>
      </c>
      <c r="N9" s="55">
        <v>10311.1</v>
      </c>
      <c r="O9" s="55">
        <v>99.4</v>
      </c>
      <c r="P9" s="28">
        <f>N9/N5*100</f>
        <v>58.50236310715968</v>
      </c>
      <c r="Q9" s="57">
        <v>15775.1</v>
      </c>
      <c r="R9" s="57">
        <v>100.2</v>
      </c>
      <c r="S9" s="28">
        <f>Q9/Q5*100</f>
        <v>60.30352262084519</v>
      </c>
      <c r="T9" s="18"/>
      <c r="U9" s="18"/>
    </row>
    <row r="10" spans="2:21" s="5" customFormat="1" ht="12.75" customHeight="1">
      <c r="B10" s="48"/>
      <c r="C10" s="66"/>
      <c r="D10" s="68"/>
      <c r="E10" s="36">
        <v>100</v>
      </c>
      <c r="F10" s="46"/>
      <c r="G10" s="46"/>
      <c r="H10" s="29">
        <f>F9/C9*100</f>
        <v>14.521518957194296</v>
      </c>
      <c r="I10" s="41"/>
      <c r="J10" s="41"/>
      <c r="K10" s="61"/>
      <c r="L10" s="46"/>
      <c r="M10" s="29">
        <f>K9/C9*100</f>
        <v>46.64834780434145</v>
      </c>
      <c r="N10" s="55"/>
      <c r="O10" s="55"/>
      <c r="P10" s="29">
        <f>N9/C9*100</f>
        <v>15.34839826556297</v>
      </c>
      <c r="Q10" s="64"/>
      <c r="R10" s="63"/>
      <c r="S10" s="29">
        <f>Q9/C9*100</f>
        <v>23.48173497290128</v>
      </c>
      <c r="T10" s="18"/>
      <c r="U10" s="18"/>
    </row>
    <row r="11" spans="2:21" s="5" customFormat="1" ht="12.75" customHeight="1">
      <c r="B11" s="48" t="s">
        <v>2</v>
      </c>
      <c r="C11" s="65">
        <v>20467.8</v>
      </c>
      <c r="D11" s="67">
        <v>92.6</v>
      </c>
      <c r="E11" s="39">
        <v>16.746453371209856</v>
      </c>
      <c r="F11" s="46">
        <v>2273.1</v>
      </c>
      <c r="G11" s="46">
        <v>85.7</v>
      </c>
      <c r="H11" s="28">
        <f>F11/F5*100</f>
        <v>13.28078898321424</v>
      </c>
      <c r="I11" s="40"/>
      <c r="J11" s="40"/>
      <c r="K11" s="61">
        <v>11849.3</v>
      </c>
      <c r="L11" s="46">
        <v>92.3</v>
      </c>
      <c r="M11" s="28">
        <f>K11/K5*100</f>
        <v>19.323270505891905</v>
      </c>
      <c r="N11" s="55">
        <v>2522</v>
      </c>
      <c r="O11" s="55">
        <v>91.8</v>
      </c>
      <c r="P11" s="28">
        <f>N11/N5*100</f>
        <v>14.309138671553637</v>
      </c>
      <c r="Q11" s="57">
        <v>3823.4</v>
      </c>
      <c r="R11" s="57">
        <v>99.3</v>
      </c>
      <c r="S11" s="28">
        <f>Q11/Q5*100</f>
        <v>14.615722777576023</v>
      </c>
      <c r="T11" s="18"/>
      <c r="U11" s="18"/>
    </row>
    <row r="12" spans="2:21" s="5" customFormat="1" ht="12.75" customHeight="1">
      <c r="B12" s="48"/>
      <c r="C12" s="66"/>
      <c r="D12" s="68"/>
      <c r="E12" s="36">
        <v>100</v>
      </c>
      <c r="F12" s="46"/>
      <c r="G12" s="46"/>
      <c r="H12" s="29">
        <f>F11/C11*100</f>
        <v>11.105736815876645</v>
      </c>
      <c r="I12" s="41"/>
      <c r="J12" s="41"/>
      <c r="K12" s="61"/>
      <c r="L12" s="46"/>
      <c r="M12" s="29">
        <f>K11/C11*100</f>
        <v>57.89239683796011</v>
      </c>
      <c r="N12" s="55"/>
      <c r="O12" s="55"/>
      <c r="P12" s="29">
        <f>N11/C11*100</f>
        <v>12.321793255748053</v>
      </c>
      <c r="Q12" s="64"/>
      <c r="R12" s="63"/>
      <c r="S12" s="29">
        <f>Q11/C11*100</f>
        <v>18.68007309041519</v>
      </c>
      <c r="T12" s="18"/>
      <c r="U12" s="18"/>
    </row>
    <row r="13" spans="2:21" s="5" customFormat="1" ht="12.75" customHeight="1">
      <c r="B13" s="48" t="s">
        <v>3</v>
      </c>
      <c r="C13" s="49">
        <v>7987.1</v>
      </c>
      <c r="D13" s="50">
        <v>93.2</v>
      </c>
      <c r="E13" s="39">
        <v>6.534927921964758</v>
      </c>
      <c r="F13" s="46">
        <v>1054.6</v>
      </c>
      <c r="G13" s="46">
        <v>88.7</v>
      </c>
      <c r="H13" s="28">
        <f>F13/F5*100</f>
        <v>6.161594325677593</v>
      </c>
      <c r="I13" s="40"/>
      <c r="J13" s="40"/>
      <c r="K13" s="61">
        <v>4406.4</v>
      </c>
      <c r="L13" s="46">
        <v>93.1</v>
      </c>
      <c r="M13" s="28">
        <f>K13/K5*100</f>
        <v>7.185745922304447</v>
      </c>
      <c r="N13" s="55">
        <v>1013.4</v>
      </c>
      <c r="O13" s="55">
        <v>88.8</v>
      </c>
      <c r="P13" s="28">
        <f>N13/N5*100</f>
        <v>5.749754611321355</v>
      </c>
      <c r="Q13" s="57">
        <v>1512.7</v>
      </c>
      <c r="R13" s="57">
        <v>100.2</v>
      </c>
      <c r="S13" s="28">
        <f>Q13/Q5*100</f>
        <v>5.782602878495384</v>
      </c>
      <c r="T13" s="18"/>
      <c r="U13" s="18"/>
    </row>
    <row r="14" spans="2:21" s="5" customFormat="1" ht="12.75" customHeight="1">
      <c r="B14" s="48"/>
      <c r="C14" s="49"/>
      <c r="D14" s="50"/>
      <c r="E14" s="36">
        <v>100</v>
      </c>
      <c r="F14" s="46"/>
      <c r="G14" s="46"/>
      <c r="H14" s="29">
        <f>F13/C13*100</f>
        <v>13.203791113169986</v>
      </c>
      <c r="I14" s="41"/>
      <c r="J14" s="41"/>
      <c r="K14" s="61"/>
      <c r="L14" s="46"/>
      <c r="M14" s="29">
        <f>K13/C13*100</f>
        <v>55.16895994791601</v>
      </c>
      <c r="N14" s="55"/>
      <c r="O14" s="55"/>
      <c r="P14" s="29">
        <f>N13/C13*100</f>
        <v>12.687959334426763</v>
      </c>
      <c r="Q14" s="64"/>
      <c r="R14" s="63"/>
      <c r="S14" s="29">
        <f>Q13/C13*100</f>
        <v>18.939289604487236</v>
      </c>
      <c r="T14" s="18"/>
      <c r="U14" s="18"/>
    </row>
    <row r="15" spans="2:21" s="5" customFormat="1" ht="12.75" customHeight="1">
      <c r="B15" s="48" t="s">
        <v>4</v>
      </c>
      <c r="C15" s="49">
        <v>9137.2</v>
      </c>
      <c r="D15" s="50">
        <v>101.2</v>
      </c>
      <c r="E15" s="39">
        <v>7.475922851670368</v>
      </c>
      <c r="F15" s="46">
        <v>1308.6</v>
      </c>
      <c r="G15" s="46">
        <v>104.2</v>
      </c>
      <c r="H15" s="28">
        <f>F15/F5*100</f>
        <v>7.645611923555565</v>
      </c>
      <c r="I15" s="40"/>
      <c r="J15" s="40"/>
      <c r="K15" s="61">
        <v>4908.8</v>
      </c>
      <c r="L15" s="46">
        <v>98.9</v>
      </c>
      <c r="M15" s="28">
        <f>K15/K5*100</f>
        <v>8.0050357623929</v>
      </c>
      <c r="N15" s="55">
        <v>1105.4</v>
      </c>
      <c r="O15" s="55">
        <v>103.8</v>
      </c>
      <c r="P15" s="28">
        <f>N15/N5*100</f>
        <v>6.2717374653193465</v>
      </c>
      <c r="Q15" s="57">
        <v>1814.4</v>
      </c>
      <c r="R15" s="57">
        <v>103.7</v>
      </c>
      <c r="S15" s="28">
        <f>Q15/Q5*100</f>
        <v>6.935912383646476</v>
      </c>
      <c r="T15" s="18"/>
      <c r="U15" s="18"/>
    </row>
    <row r="16" spans="2:21" s="5" customFormat="1" ht="12.75" customHeight="1">
      <c r="B16" s="48"/>
      <c r="C16" s="49"/>
      <c r="D16" s="50"/>
      <c r="E16" s="36">
        <v>100</v>
      </c>
      <c r="F16" s="46"/>
      <c r="G16" s="46"/>
      <c r="H16" s="29">
        <f>F15/C15*100</f>
        <v>14.321674035809655</v>
      </c>
      <c r="I16" s="41"/>
      <c r="J16" s="41"/>
      <c r="K16" s="61"/>
      <c r="L16" s="46"/>
      <c r="M16" s="29">
        <f>K15/C15*100</f>
        <v>53.72324125552686</v>
      </c>
      <c r="N16" s="55"/>
      <c r="O16" s="55"/>
      <c r="P16" s="29">
        <f>N15/C15*100</f>
        <v>12.097798012520247</v>
      </c>
      <c r="Q16" s="64"/>
      <c r="R16" s="63"/>
      <c r="S16" s="29">
        <f>Q15/C15*100</f>
        <v>19.85728669614324</v>
      </c>
      <c r="T16" s="18"/>
      <c r="U16" s="18"/>
    </row>
    <row r="17" spans="2:21" s="5" customFormat="1" ht="12.75" customHeight="1">
      <c r="B17" s="48" t="s">
        <v>21</v>
      </c>
      <c r="C17" s="49">
        <v>7226</v>
      </c>
      <c r="D17" s="50">
        <v>94.5</v>
      </c>
      <c r="E17" s="39">
        <v>5.912207079430249</v>
      </c>
      <c r="F17" s="46">
        <v>826.8</v>
      </c>
      <c r="G17" s="46">
        <v>80.3</v>
      </c>
      <c r="H17" s="28">
        <f>F17/F5*100</f>
        <v>4.830652558761838</v>
      </c>
      <c r="I17" s="40"/>
      <c r="J17" s="40"/>
      <c r="K17" s="61">
        <v>3876.6</v>
      </c>
      <c r="L17" s="46">
        <v>94.6</v>
      </c>
      <c r="M17" s="28">
        <f>K17/K5*100</f>
        <v>6.321773475491427</v>
      </c>
      <c r="N17" s="55">
        <v>1055.5</v>
      </c>
      <c r="O17" s="55">
        <v>95.6</v>
      </c>
      <c r="P17" s="28">
        <f>N17/N5*100</f>
        <v>5.988618504292174</v>
      </c>
      <c r="Q17" s="57">
        <v>1467.1</v>
      </c>
      <c r="R17" s="57">
        <v>103.4</v>
      </c>
      <c r="S17" s="28">
        <f>Q17/Q5*100</f>
        <v>5.608287620176227</v>
      </c>
      <c r="T17" s="18"/>
      <c r="U17" s="18"/>
    </row>
    <row r="18" spans="2:21" s="5" customFormat="1" ht="12.75" customHeight="1">
      <c r="B18" s="48"/>
      <c r="C18" s="49"/>
      <c r="D18" s="50"/>
      <c r="E18" s="36">
        <v>100</v>
      </c>
      <c r="F18" s="46"/>
      <c r="G18" s="46"/>
      <c r="H18" s="29">
        <f>F17/C17*100</f>
        <v>11.44201494602823</v>
      </c>
      <c r="I18" s="41"/>
      <c r="J18" s="41"/>
      <c r="K18" s="61"/>
      <c r="L18" s="46"/>
      <c r="M18" s="29">
        <f>K17/C17*100</f>
        <v>53.64793800166067</v>
      </c>
      <c r="N18" s="55"/>
      <c r="O18" s="55"/>
      <c r="P18" s="29">
        <f>N17/C17*100</f>
        <v>14.606974813174647</v>
      </c>
      <c r="Q18" s="64"/>
      <c r="R18" s="63"/>
      <c r="S18" s="29">
        <f>Q17/C17*100</f>
        <v>20.303072239136448</v>
      </c>
      <c r="T18" s="18"/>
      <c r="U18" s="18"/>
    </row>
    <row r="19" spans="2:21" s="5" customFormat="1" ht="15" customHeight="1">
      <c r="B19" s="48" t="s">
        <v>5</v>
      </c>
      <c r="C19" s="49">
        <v>5410.3</v>
      </c>
      <c r="D19" s="50">
        <v>89.1</v>
      </c>
      <c r="E19" s="39">
        <v>4.426628004683293</v>
      </c>
      <c r="F19" s="46">
        <v>528.9</v>
      </c>
      <c r="G19" s="46">
        <v>73.9</v>
      </c>
      <c r="H19" s="28">
        <f>F19/F5*100</f>
        <v>3.0901453051876344</v>
      </c>
      <c r="I19" s="40"/>
      <c r="J19" s="40"/>
      <c r="K19" s="61">
        <v>3043</v>
      </c>
      <c r="L19" s="46">
        <v>89.8</v>
      </c>
      <c r="M19" s="28">
        <f>K19/K5*100</f>
        <v>4.962378549739569</v>
      </c>
      <c r="N19" s="55">
        <v>673.3</v>
      </c>
      <c r="O19" s="55">
        <v>82.1</v>
      </c>
      <c r="P19" s="28">
        <f>N19/N5*100</f>
        <v>3.820120169530953</v>
      </c>
      <c r="Q19" s="57">
        <v>1165.1</v>
      </c>
      <c r="R19" s="57">
        <v>101.6</v>
      </c>
      <c r="S19" s="28">
        <f>Q19/Q5*100</f>
        <v>4.453831304115139</v>
      </c>
      <c r="T19" s="18"/>
      <c r="U19" s="18"/>
    </row>
    <row r="20" spans="2:21" s="5" customFormat="1" ht="15" customHeight="1">
      <c r="B20" s="51"/>
      <c r="C20" s="52"/>
      <c r="D20" s="53"/>
      <c r="E20" s="42">
        <v>100</v>
      </c>
      <c r="F20" s="47"/>
      <c r="G20" s="47"/>
      <c r="H20" s="43">
        <f>F19/C19*100</f>
        <v>9.775798014897509</v>
      </c>
      <c r="I20" s="41"/>
      <c r="J20" s="41"/>
      <c r="K20" s="62"/>
      <c r="L20" s="47"/>
      <c r="M20" s="44">
        <f>K19/C19*100</f>
        <v>56.244570541374785</v>
      </c>
      <c r="N20" s="56"/>
      <c r="O20" s="56"/>
      <c r="P20" s="44">
        <f>N19/C19*100</f>
        <v>12.4447812505776</v>
      </c>
      <c r="Q20" s="58"/>
      <c r="R20" s="59"/>
      <c r="S20" s="29">
        <f>Q19/C19*100</f>
        <v>21.534850193150103</v>
      </c>
      <c r="T20" s="18"/>
      <c r="U20" s="18"/>
    </row>
    <row r="21" spans="2:19" s="5" customFormat="1" ht="12.75" customHeight="1">
      <c r="B21" s="5" t="s">
        <v>11</v>
      </c>
      <c r="F21" s="6"/>
      <c r="K21" s="6"/>
      <c r="N21" s="6"/>
      <c r="Q21" s="10"/>
      <c r="R21" s="60" t="s">
        <v>22</v>
      </c>
      <c r="S21" s="60"/>
    </row>
    <row r="22" spans="3:19" s="5" customFormat="1" ht="12.75" customHeight="1">
      <c r="C22" s="11"/>
      <c r="S22" s="22" t="s">
        <v>19</v>
      </c>
    </row>
    <row r="23" spans="3:19" ht="13.5" customHeight="1">
      <c r="C23" s="1"/>
      <c r="R23" s="54" t="s">
        <v>18</v>
      </c>
      <c r="S23" s="54"/>
    </row>
    <row r="24" spans="3:8" ht="13.5" customHeight="1">
      <c r="C24" s="1"/>
      <c r="F24" s="46"/>
      <c r="G24" s="46"/>
      <c r="H24" s="28"/>
    </row>
    <row r="25" spans="3:16" ht="13.5" customHeight="1">
      <c r="C25" s="1"/>
      <c r="F25" s="46"/>
      <c r="G25" s="46"/>
      <c r="H25" s="29"/>
      <c r="P25" s="6"/>
    </row>
    <row r="26" ht="13.5" customHeight="1">
      <c r="C26" s="1"/>
    </row>
    <row r="27" ht="13.5" customHeight="1">
      <c r="C27" s="1"/>
    </row>
    <row r="30" ht="13.5" customHeight="1">
      <c r="R30" s="31"/>
    </row>
    <row r="31" ht="13.5" customHeight="1">
      <c r="Q31" s="30"/>
    </row>
  </sheetData>
  <sheetProtection/>
  <mergeCells count="98">
    <mergeCell ref="R9:R10"/>
    <mergeCell ref="R11:R12"/>
    <mergeCell ref="N13:N14"/>
    <mergeCell ref="Q15:Q16"/>
    <mergeCell ref="O11:O12"/>
    <mergeCell ref="Q11:Q12"/>
    <mergeCell ref="N9:N10"/>
    <mergeCell ref="N11:N12"/>
    <mergeCell ref="O13:O14"/>
    <mergeCell ref="Q13:Q14"/>
    <mergeCell ref="K9:K10"/>
    <mergeCell ref="L9:L10"/>
    <mergeCell ref="K7:K8"/>
    <mergeCell ref="L7:L8"/>
    <mergeCell ref="O9:O10"/>
    <mergeCell ref="Q9:Q10"/>
    <mergeCell ref="Q3:S3"/>
    <mergeCell ref="N7:N8"/>
    <mergeCell ref="O7:O8"/>
    <mergeCell ref="Q7:Q8"/>
    <mergeCell ref="R7:R8"/>
    <mergeCell ref="N5:N6"/>
    <mergeCell ref="O5:O6"/>
    <mergeCell ref="Q5:Q6"/>
    <mergeCell ref="R5:R6"/>
    <mergeCell ref="N3:P3"/>
    <mergeCell ref="B3:B4"/>
    <mergeCell ref="C3:E3"/>
    <mergeCell ref="B5:B6"/>
    <mergeCell ref="C5:C6"/>
    <mergeCell ref="D5:D6"/>
    <mergeCell ref="F3:H3"/>
    <mergeCell ref="F5:F6"/>
    <mergeCell ref="B7:B8"/>
    <mergeCell ref="C7:C8"/>
    <mergeCell ref="D7:D8"/>
    <mergeCell ref="F7:F8"/>
    <mergeCell ref="G7:G8"/>
    <mergeCell ref="B9:B10"/>
    <mergeCell ref="C9:C10"/>
    <mergeCell ref="K11:K12"/>
    <mergeCell ref="G11:G12"/>
    <mergeCell ref="K13:K14"/>
    <mergeCell ref="G13:G14"/>
    <mergeCell ref="K3:M3"/>
    <mergeCell ref="G5:G6"/>
    <mergeCell ref="G9:G10"/>
    <mergeCell ref="L11:L12"/>
    <mergeCell ref="K5:K6"/>
    <mergeCell ref="L5:L6"/>
    <mergeCell ref="B11:B12"/>
    <mergeCell ref="C11:C12"/>
    <mergeCell ref="D11:D12"/>
    <mergeCell ref="F11:F12"/>
    <mergeCell ref="B13:B14"/>
    <mergeCell ref="D9:D10"/>
    <mergeCell ref="F9:F10"/>
    <mergeCell ref="D13:D14"/>
    <mergeCell ref="F13:F14"/>
    <mergeCell ref="C13:C14"/>
    <mergeCell ref="G15:G16"/>
    <mergeCell ref="R13:R14"/>
    <mergeCell ref="K17:K18"/>
    <mergeCell ref="K15:K16"/>
    <mergeCell ref="L15:L16"/>
    <mergeCell ref="N15:N16"/>
    <mergeCell ref="O15:O16"/>
    <mergeCell ref="L13:L14"/>
    <mergeCell ref="O17:O18"/>
    <mergeCell ref="G17:G18"/>
    <mergeCell ref="K19:K20"/>
    <mergeCell ref="R15:R16"/>
    <mergeCell ref="R17:R18"/>
    <mergeCell ref="Q17:Q18"/>
    <mergeCell ref="L17:L18"/>
    <mergeCell ref="L19:L20"/>
    <mergeCell ref="R23:S23"/>
    <mergeCell ref="N19:N20"/>
    <mergeCell ref="O19:O20"/>
    <mergeCell ref="Q19:Q20"/>
    <mergeCell ref="R19:R20"/>
    <mergeCell ref="N17:N18"/>
    <mergeCell ref="R21:S21"/>
    <mergeCell ref="G24:G25"/>
    <mergeCell ref="B17:B18"/>
    <mergeCell ref="C17:C18"/>
    <mergeCell ref="D17:D18"/>
    <mergeCell ref="G19:G20"/>
    <mergeCell ref="F17:F18"/>
    <mergeCell ref="B19:B20"/>
    <mergeCell ref="C19:C20"/>
    <mergeCell ref="D19:D20"/>
    <mergeCell ref="F19:F20"/>
    <mergeCell ref="B15:B16"/>
    <mergeCell ref="C15:C16"/>
    <mergeCell ref="D15:D16"/>
    <mergeCell ref="F15:F16"/>
    <mergeCell ref="F24:F2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  <ignoredErrors>
    <ignoredError sqref="H7:H19 M9:M19 P7:P19 S7:S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soumu042</cp:lastModifiedBy>
  <cp:lastPrinted>2013-01-24T00:56:25Z</cp:lastPrinted>
  <dcterms:created xsi:type="dcterms:W3CDTF">1998-04-04T10:31:00Z</dcterms:created>
  <dcterms:modified xsi:type="dcterms:W3CDTF">2013-03-29T03:16:05Z</dcterms:modified>
  <cp:category/>
  <cp:version/>
  <cp:contentType/>
  <cp:contentStatus/>
</cp:coreProperties>
</file>