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25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<sst xmlns="http://schemas.openxmlformats.org/spreadsheetml/2006/main" count="24" uniqueCount="24">
  <si>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地　　区　　別</t>
  </si>
  <si>
    <t>西</t>
  </si>
  <si>
    <t>東</t>
  </si>
  <si>
    <t>注　東神楽町は市外だが，旭川市水道局が一部給水しているため掲載している。</t>
  </si>
  <si>
    <t>資料　水道局</t>
  </si>
  <si>
    <t>給水区域内人口（Ａ）
（人）</t>
  </si>
  <si>
    <t>給水人口（Ｂ）
（人）</t>
  </si>
  <si>
    <t>普及率（Ｂ/Ａ）
（％）</t>
  </si>
  <si>
    <t>新　 　旭　　 川</t>
  </si>
  <si>
    <t>東　神　楽　町</t>
  </si>
  <si>
    <t>北　　　　　　 星</t>
  </si>
  <si>
    <t>中　　　　　 　央</t>
  </si>
  <si>
    <t>大　　　　　 　成</t>
  </si>
  <si>
    <t>春　　　　　　 光</t>
  </si>
  <si>
    <t>神　　　　　　 居</t>
  </si>
  <si>
    <t>永　　　　　　 山</t>
  </si>
  <si>
    <t>東　　 旭　　 川</t>
  </si>
  <si>
    <t>神　　　　　　 楽</t>
  </si>
  <si>
    <t>東　　 鷹　　 栖</t>
  </si>
  <si>
    <t>江　　 丹　　 別</t>
  </si>
  <si>
    <t>総　　　　　　　　　数</t>
  </si>
  <si>
    <t>75　地区別給水普及状況</t>
  </si>
  <si>
    <t>給水世帯
（世帯）</t>
  </si>
  <si>
    <t>平成23年度末現在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</si>
</sst>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38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8" fontId="5" fillId="33" borderId="17" xfId="48" applyNumberFormat="1" applyFont="1" applyFill="1" applyBorder="1" applyAlignment="1">
      <alignment horizontal="right" vertical="center" indent="1"/>
    </xf>
    <xf numFmtId="178" fontId="5" fillId="33" borderId="18" xfId="48" applyNumberFormat="1" applyFont="1" applyFill="1" applyBorder="1" applyAlignment="1">
      <alignment horizontal="right" vertical="center" indent="1"/>
    </xf>
    <xf numFmtId="176" fontId="5" fillId="33" borderId="19" xfId="42" applyNumberFormat="1" applyFont="1" applyFill="1" applyBorder="1" applyAlignment="1">
      <alignment horizontal="right" vertical="center" indent="1"/>
    </xf>
    <xf numFmtId="178" fontId="5" fillId="33" borderId="20" xfId="48" applyNumberFormat="1" applyFont="1" applyFill="1" applyBorder="1" applyAlignment="1">
      <alignment horizontal="right" vertical="center" indent="1"/>
    </xf>
    <xf numFmtId="178" fontId="4" fillId="33" borderId="21" xfId="0" applyNumberFormat="1" applyFont="1" applyFill="1" applyBorder="1" applyAlignment="1">
      <alignment horizontal="right" vertical="center" indent="1"/>
    </xf>
    <xf numFmtId="178" fontId="4" fillId="33" borderId="22" xfId="0" applyNumberFormat="1" applyFont="1" applyFill="1" applyBorder="1" applyAlignment="1">
      <alignment horizontal="right" vertical="center" indent="1"/>
    </xf>
    <xf numFmtId="176" fontId="4" fillId="33" borderId="22" xfId="42" applyNumberFormat="1" applyFont="1" applyFill="1" applyBorder="1" applyAlignment="1">
      <alignment horizontal="right" vertical="center" indent="1"/>
    </xf>
    <xf numFmtId="178" fontId="4" fillId="33" borderId="23" xfId="0" applyNumberFormat="1" applyFont="1" applyFill="1" applyBorder="1" applyAlignment="1">
      <alignment horizontal="right" vertical="center" indent="1"/>
    </xf>
    <xf numFmtId="178" fontId="4" fillId="33" borderId="24" xfId="0" applyNumberFormat="1" applyFont="1" applyFill="1" applyBorder="1" applyAlignment="1">
      <alignment horizontal="right" vertical="center" indent="1"/>
    </xf>
    <xf numFmtId="178" fontId="4" fillId="33" borderId="25" xfId="0" applyNumberFormat="1" applyFont="1" applyFill="1" applyBorder="1" applyAlignment="1">
      <alignment horizontal="right" vertical="center" indent="1"/>
    </xf>
    <xf numFmtId="176" fontId="4" fillId="33" borderId="25" xfId="42" applyNumberFormat="1" applyFont="1" applyFill="1" applyBorder="1" applyAlignment="1">
      <alignment horizontal="right" vertical="center" indent="1"/>
    </xf>
    <xf numFmtId="178" fontId="4" fillId="33" borderId="26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SheetLayoutView="100" zoomScalePageLayoutView="0" workbookViewId="0" topLeftCell="A1">
      <selection activeCell="C8" sqref="C8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spans="1:5" ht="15" customHeight="1">
      <c r="A1" s="23" t="s">
        <v>21</v>
      </c>
      <c r="B1" s="23"/>
      <c r="C1" s="23"/>
      <c r="D1" s="23"/>
      <c r="E1" s="23"/>
    </row>
    <row r="2" spans="3:6" s="1" customFormat="1" ht="18" customHeight="1">
      <c r="C2" s="6"/>
      <c r="F2" s="5"/>
    </row>
    <row r="3" spans="3:6" ht="15" customHeight="1" thickBot="1">
      <c r="C3" s="6"/>
      <c r="D3" s="8"/>
      <c r="E3" s="9" t="s">
        <v>23</v>
      </c>
      <c r="F3" s="10"/>
    </row>
    <row r="4" spans="1:6" ht="27.75" customHeight="1" thickTop="1">
      <c r="A4" s="15" t="s">
        <v>0</v>
      </c>
      <c r="B4" s="20" t="s">
        <v>5</v>
      </c>
      <c r="C4" s="20" t="s">
        <v>6</v>
      </c>
      <c r="D4" s="21" t="s">
        <v>7</v>
      </c>
      <c r="E4" s="22" t="s">
        <v>22</v>
      </c>
      <c r="F4" s="11"/>
    </row>
    <row r="5" spans="1:6" ht="15" customHeight="1">
      <c r="A5" s="19" t="s">
        <v>20</v>
      </c>
      <c r="B5" s="24">
        <f>SUM(B6:B19)</f>
        <v>348584</v>
      </c>
      <c r="C5" s="25">
        <f>SUM(C6:C19)</f>
        <v>327321</v>
      </c>
      <c r="D5" s="26">
        <f>C5/B5*100</f>
        <v>93.90017900993735</v>
      </c>
      <c r="E5" s="27">
        <f>SUM(E6:E19)</f>
        <v>163011</v>
      </c>
      <c r="F5" s="12"/>
    </row>
    <row r="6" spans="1:8" ht="15" customHeight="1">
      <c r="A6" s="16" t="s">
        <v>1</v>
      </c>
      <c r="B6" s="28">
        <v>11706</v>
      </c>
      <c r="C6" s="29">
        <v>11365</v>
      </c>
      <c r="D6" s="30">
        <f>C6/B6*100</f>
        <v>97.08696395011106</v>
      </c>
      <c r="E6" s="31">
        <v>6807</v>
      </c>
      <c r="F6" s="13"/>
      <c r="H6" s="9"/>
    </row>
    <row r="7" spans="1:6" ht="15" customHeight="1">
      <c r="A7" s="16" t="s">
        <v>11</v>
      </c>
      <c r="B7" s="28">
        <v>3413</v>
      </c>
      <c r="C7" s="29">
        <v>3385</v>
      </c>
      <c r="D7" s="30">
        <f aca="true" t="shared" si="0" ref="D7:D19">C7/B7*100</f>
        <v>99.17960738353355</v>
      </c>
      <c r="E7" s="31">
        <v>2379</v>
      </c>
      <c r="F7" s="13"/>
    </row>
    <row r="8" spans="1:6" ht="15" customHeight="1">
      <c r="A8" s="16" t="s">
        <v>12</v>
      </c>
      <c r="B8" s="28">
        <v>5255</v>
      </c>
      <c r="C8" s="29">
        <v>5177</v>
      </c>
      <c r="D8" s="30">
        <f t="shared" si="0"/>
        <v>98.51569933396766</v>
      </c>
      <c r="E8" s="31">
        <v>3173</v>
      </c>
      <c r="F8" s="13"/>
    </row>
    <row r="9" spans="1:6" ht="15" customHeight="1">
      <c r="A9" s="16" t="s">
        <v>2</v>
      </c>
      <c r="B9" s="28">
        <v>49210</v>
      </c>
      <c r="C9" s="29">
        <v>48038</v>
      </c>
      <c r="D9" s="30">
        <f t="shared" si="0"/>
        <v>97.6183702499492</v>
      </c>
      <c r="E9" s="31">
        <v>25863</v>
      </c>
      <c r="F9" s="18"/>
    </row>
    <row r="10" spans="1:6" ht="15" customHeight="1">
      <c r="A10" s="16" t="s">
        <v>8</v>
      </c>
      <c r="B10" s="28">
        <v>12727</v>
      </c>
      <c r="C10" s="29">
        <v>12414</v>
      </c>
      <c r="D10" s="30">
        <f t="shared" si="0"/>
        <v>97.5406615856054</v>
      </c>
      <c r="E10" s="31">
        <v>6627</v>
      </c>
      <c r="F10" s="13"/>
    </row>
    <row r="11" spans="1:6" ht="15" customHeight="1">
      <c r="A11" s="16" t="s">
        <v>10</v>
      </c>
      <c r="B11" s="28">
        <v>33009</v>
      </c>
      <c r="C11" s="29">
        <v>32738</v>
      </c>
      <c r="D11" s="30">
        <f t="shared" si="0"/>
        <v>99.17901178466478</v>
      </c>
      <c r="E11" s="31">
        <v>16930</v>
      </c>
      <c r="F11" s="13"/>
    </row>
    <row r="12" spans="1:6" ht="15" customHeight="1">
      <c r="A12" s="16" t="s">
        <v>13</v>
      </c>
      <c r="B12" s="28">
        <v>35277</v>
      </c>
      <c r="C12" s="29">
        <v>35120</v>
      </c>
      <c r="D12" s="30">
        <f t="shared" si="0"/>
        <v>99.5549508178133</v>
      </c>
      <c r="E12" s="31">
        <v>17278</v>
      </c>
      <c r="F12" s="13"/>
    </row>
    <row r="13" spans="1:6" ht="15" customHeight="1">
      <c r="A13" s="16" t="s">
        <v>14</v>
      </c>
      <c r="B13" s="28">
        <v>32772</v>
      </c>
      <c r="C13" s="29">
        <v>32284</v>
      </c>
      <c r="D13" s="30">
        <f t="shared" si="0"/>
        <v>98.51092395947761</v>
      </c>
      <c r="E13" s="31">
        <v>15902</v>
      </c>
      <c r="F13" s="13"/>
    </row>
    <row r="14" spans="1:6" ht="15" customHeight="1">
      <c r="A14" s="16" t="s">
        <v>15</v>
      </c>
      <c r="B14" s="28">
        <v>44321</v>
      </c>
      <c r="C14" s="29">
        <v>38489</v>
      </c>
      <c r="D14" s="30">
        <f t="shared" si="0"/>
        <v>86.84145213330025</v>
      </c>
      <c r="E14" s="31">
        <v>18222</v>
      </c>
      <c r="F14" s="18"/>
    </row>
    <row r="15" spans="1:6" ht="15" customHeight="1">
      <c r="A15" s="16" t="s">
        <v>16</v>
      </c>
      <c r="B15" s="28">
        <v>54289</v>
      </c>
      <c r="C15" s="29">
        <v>45911</v>
      </c>
      <c r="D15" s="30">
        <f t="shared" si="0"/>
        <v>84.56777616091658</v>
      </c>
      <c r="E15" s="31">
        <v>20752</v>
      </c>
      <c r="F15" s="13"/>
    </row>
    <row r="16" spans="1:6" ht="15" customHeight="1">
      <c r="A16" s="16" t="s">
        <v>17</v>
      </c>
      <c r="B16" s="28">
        <v>35922</v>
      </c>
      <c r="C16" s="29">
        <v>33055</v>
      </c>
      <c r="D16" s="30">
        <f t="shared" si="0"/>
        <v>92.0188185513056</v>
      </c>
      <c r="E16" s="31">
        <v>15874</v>
      </c>
      <c r="F16" s="13"/>
    </row>
    <row r="17" spans="1:6" ht="15" customHeight="1">
      <c r="A17" s="16" t="s">
        <v>18</v>
      </c>
      <c r="B17" s="28">
        <v>30283</v>
      </c>
      <c r="C17" s="29">
        <v>28961</v>
      </c>
      <c r="D17" s="30">
        <f t="shared" si="0"/>
        <v>95.63451441402768</v>
      </c>
      <c r="E17" s="31">
        <v>13021</v>
      </c>
      <c r="F17" s="13"/>
    </row>
    <row r="18" spans="1:6" ht="15" customHeight="1">
      <c r="A18" s="16" t="s">
        <v>19</v>
      </c>
      <c r="B18" s="28">
        <v>158</v>
      </c>
      <c r="C18" s="29">
        <v>142</v>
      </c>
      <c r="D18" s="30">
        <f t="shared" si="0"/>
        <v>89.87341772151899</v>
      </c>
      <c r="E18" s="31">
        <v>64</v>
      </c>
      <c r="F18" s="13"/>
    </row>
    <row r="19" spans="1:6" ht="15" customHeight="1">
      <c r="A19" s="17" t="s">
        <v>9</v>
      </c>
      <c r="B19" s="32">
        <v>242</v>
      </c>
      <c r="C19" s="33">
        <v>242</v>
      </c>
      <c r="D19" s="34">
        <f t="shared" si="0"/>
        <v>100</v>
      </c>
      <c r="E19" s="35">
        <v>119</v>
      </c>
      <c r="F19" s="13"/>
    </row>
    <row r="20" spans="1:6" ht="15" customHeight="1">
      <c r="A20" s="14" t="s">
        <v>3</v>
      </c>
      <c r="E20" s="4" t="s">
        <v>4</v>
      </c>
      <c r="F20" s="7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portrait" paperSize="9" r:id="rId1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2012-11-16T06:38:36Z</cp:lastPrinted>
  <dcterms:created xsi:type="dcterms:W3CDTF">1998-03-20T00:05:33Z</dcterms:created>
  <dcterms:modified xsi:type="dcterms:W3CDTF">2012-11-16T07:39:34Z</dcterms:modified>
  <cp:category/>
  <cp:version/>
  <cp:contentType/>
  <cp:contentStatus/>
</cp:coreProperties>
</file>