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7560" windowHeight="7260" activeTab="0"/>
  </bookViews>
  <sheets>
    <sheet name="24(1)" sheetId="1" r:id="rId1"/>
    <sheet name="24(2)" sheetId="2" r:id="rId2"/>
  </sheets>
  <definedNames>
    <definedName name="_xlnm.Print_Area" localSheetId="0">'24(1)'!$A$1:$DH$25</definedName>
    <definedName name="_xlnm.Print_Area" localSheetId="1">'24(2)'!$A$1:$BD$64</definedName>
  </definedNames>
  <calcPr fullCalcOnLoad="1"/>
</workbook>
</file>

<file path=xl/sharedStrings.xml><?xml version="1.0" encoding="utf-8"?>
<sst xmlns="http://schemas.openxmlformats.org/spreadsheetml/2006/main" count="229" uniqueCount="180">
  <si>
    <t>産業大分類</t>
  </si>
  <si>
    <t>事業所数</t>
  </si>
  <si>
    <t>従業者数</t>
  </si>
  <si>
    <t>総数</t>
  </si>
  <si>
    <t>Ｅ</t>
  </si>
  <si>
    <t>建設業</t>
  </si>
  <si>
    <t>Ｆ</t>
  </si>
  <si>
    <t>製造業</t>
  </si>
  <si>
    <t>Ｈ</t>
  </si>
  <si>
    <t>総      数</t>
  </si>
  <si>
    <t>100人以上</t>
  </si>
  <si>
    <t>50～99人</t>
  </si>
  <si>
    <t>30～49人</t>
  </si>
  <si>
    <t>20～29人</t>
  </si>
  <si>
    <t>5～9人</t>
  </si>
  <si>
    <t>１～4人</t>
  </si>
  <si>
    <t>注</t>
  </si>
  <si>
    <t xml:space="preserve"> 19人</t>
  </si>
  <si>
    <t>（１）　産業・従業者規模別事業所数</t>
  </si>
  <si>
    <t>電気・ガス・熱供給・水道業</t>
  </si>
  <si>
    <t>情報通信業</t>
  </si>
  <si>
    <t>医療，福祉</t>
  </si>
  <si>
    <t>教育，学習支援業</t>
  </si>
  <si>
    <t xml:space="preserve">10～ </t>
  </si>
  <si>
    <t>Ａ</t>
  </si>
  <si>
    <t>Ｄ</t>
  </si>
  <si>
    <t>Ｇ</t>
  </si>
  <si>
    <t>Ｉ</t>
  </si>
  <si>
    <t>Ｊ</t>
  </si>
  <si>
    <t>Ｋ</t>
  </si>
  <si>
    <t>Ｌ</t>
  </si>
  <si>
    <t>M</t>
  </si>
  <si>
    <t>Ｎ</t>
  </si>
  <si>
    <t>Ｏ</t>
  </si>
  <si>
    <t>Ｑ</t>
  </si>
  <si>
    <t>複合サービス事業</t>
  </si>
  <si>
    <t>-</t>
  </si>
  <si>
    <t>産　業　中　分　類</t>
  </si>
  <si>
    <t>総　　　数</t>
  </si>
  <si>
    <t>01　農業</t>
  </si>
  <si>
    <t>02　林業</t>
  </si>
  <si>
    <t>B　漁業</t>
  </si>
  <si>
    <t>04　水産養殖業</t>
  </si>
  <si>
    <t>C　鉱業，採石業，砂利採取業</t>
  </si>
  <si>
    <t>D　建設業</t>
  </si>
  <si>
    <t>06　総合工事業</t>
  </si>
  <si>
    <t>07　職別工事業（設備工事業を除く）</t>
  </si>
  <si>
    <t>08　設備工事業</t>
  </si>
  <si>
    <t>E　製造業</t>
  </si>
  <si>
    <t>09　食料品製造業</t>
  </si>
  <si>
    <t>10　飲料・たばこ・飼料製造業</t>
  </si>
  <si>
    <t>11　繊維工業</t>
  </si>
  <si>
    <t>12　木材・木製品製造業（家具を除く）</t>
  </si>
  <si>
    <t>13　家具・装備品製造業</t>
  </si>
  <si>
    <t>14　パルプ・紙・紙加工品製造業</t>
  </si>
  <si>
    <t>15　印刷・同関連業</t>
  </si>
  <si>
    <t>16　化学工業</t>
  </si>
  <si>
    <t>17　石油製品・石炭製品製造業</t>
  </si>
  <si>
    <t>18　プラスチック製品製造業（別掲を除く）</t>
  </si>
  <si>
    <t>19　ゴム製品製造業</t>
  </si>
  <si>
    <t>20　なめし革・同製品・毛皮製造業</t>
  </si>
  <si>
    <t>21　窯業・土石製品製造業</t>
  </si>
  <si>
    <t>22　鉄鋼業</t>
  </si>
  <si>
    <t>23　非鉄金属製造業</t>
  </si>
  <si>
    <t>24　金属製品製造業</t>
  </si>
  <si>
    <t>25　はん用機械器具製造業</t>
  </si>
  <si>
    <t>26　生産用機械器具製造業</t>
  </si>
  <si>
    <t>27　業務用機械器具製造業</t>
  </si>
  <si>
    <t>28　電子部品・デバイス・電子回路製造業</t>
  </si>
  <si>
    <t>29　電気機械器具製造業</t>
  </si>
  <si>
    <t>30　情報通信機械器具製造業</t>
  </si>
  <si>
    <t>31　輸送用機械器具製造業</t>
  </si>
  <si>
    <t>32　その他の製造業</t>
  </si>
  <si>
    <t>F　電気・ガス・熱供給・水道業</t>
  </si>
  <si>
    <t>33　電気業</t>
  </si>
  <si>
    <t>34　ガス業</t>
  </si>
  <si>
    <t>35　熱供給業</t>
  </si>
  <si>
    <t>36　水道業</t>
  </si>
  <si>
    <t>G　情報通信業</t>
  </si>
  <si>
    <t>37　通信業</t>
  </si>
  <si>
    <t>38　放送業</t>
  </si>
  <si>
    <t>39　情報サービス業</t>
  </si>
  <si>
    <t>40　インターネット附随サービス業</t>
  </si>
  <si>
    <t>41　映像・音声・文字情報制作業</t>
  </si>
  <si>
    <t>H　運輸業，郵便業</t>
  </si>
  <si>
    <t>42　鉄道業</t>
  </si>
  <si>
    <t>43　道路旅客運送業</t>
  </si>
  <si>
    <t>44　道路貨物運送業</t>
  </si>
  <si>
    <t>45　水運業</t>
  </si>
  <si>
    <t>46　航空運輸業</t>
  </si>
  <si>
    <t>47　倉庫業</t>
  </si>
  <si>
    <t>49　郵便業（信書便事業を含む）</t>
  </si>
  <si>
    <t>I　卸売業，小売業</t>
  </si>
  <si>
    <t>50　各種商品卸売業</t>
  </si>
  <si>
    <t>52　飲食料品卸売業</t>
  </si>
  <si>
    <t>53　建築材料,鉱物・金属材料等卸売業</t>
  </si>
  <si>
    <t>54　機械器具卸売業</t>
  </si>
  <si>
    <t>55　その他の卸売業</t>
  </si>
  <si>
    <t>56　各種商品小売業</t>
  </si>
  <si>
    <t>57　織物・衣服・身の回り品小売業</t>
  </si>
  <si>
    <t>58　飲食料品小売業</t>
  </si>
  <si>
    <t>59　機械器具小売業</t>
  </si>
  <si>
    <t>60　その他の小売業</t>
  </si>
  <si>
    <t>61　無店舗小売業</t>
  </si>
  <si>
    <t>62　銀行業</t>
  </si>
  <si>
    <t>63　協同組織金融業</t>
  </si>
  <si>
    <t>65　金融商品取引業，商品先物取引業</t>
  </si>
  <si>
    <t>66　補助的金融業等</t>
  </si>
  <si>
    <t>K　不動産業，物品賃貸業</t>
  </si>
  <si>
    <t>68　不動産取引業</t>
  </si>
  <si>
    <t>69　不動産賃貸業・管理業</t>
  </si>
  <si>
    <t>70　物品賃貸業</t>
  </si>
  <si>
    <t>L　学術研究，専門・技術サービス業</t>
  </si>
  <si>
    <t>71　学術・開発研究機関</t>
  </si>
  <si>
    <t>73　広告業</t>
  </si>
  <si>
    <t>M　宿泊業，飲食サービス業</t>
  </si>
  <si>
    <t>75　宿泊業</t>
  </si>
  <si>
    <t>76　飲食店</t>
  </si>
  <si>
    <t>77　持ち帰り・配達飲食サービス業</t>
  </si>
  <si>
    <t>N　生活関連サービス業，娯楽業</t>
  </si>
  <si>
    <t>78　洗濯・理容・美容・浴場業</t>
  </si>
  <si>
    <t>79　その他の生活関連サービス業</t>
  </si>
  <si>
    <t>80　娯楽業</t>
  </si>
  <si>
    <t>O　教育，学習支援業</t>
  </si>
  <si>
    <t>81　学校教育</t>
  </si>
  <si>
    <t>82　その他の教育，学習支援業</t>
  </si>
  <si>
    <t>P　医療，福祉</t>
  </si>
  <si>
    <t>83　医療業</t>
  </si>
  <si>
    <t>84　保健衛生</t>
  </si>
  <si>
    <t>85　社会保険・社会福祉・介護事業</t>
  </si>
  <si>
    <t>Q　複合サービス事業</t>
  </si>
  <si>
    <t>86　郵便局</t>
  </si>
  <si>
    <t>87　協同組合（他に分類されないもの）</t>
  </si>
  <si>
    <t>R　サービス業（他に分類されないもの）</t>
  </si>
  <si>
    <t>88　廃棄物処理業</t>
  </si>
  <si>
    <t>89　自動車整備業</t>
  </si>
  <si>
    <t>90　機械等修理業（別掲を除く）</t>
  </si>
  <si>
    <t>91　職業紹介・労働者派遣業</t>
  </si>
  <si>
    <t>92　その他の事業サービス業</t>
  </si>
  <si>
    <t>93　政治・経済・文化団体</t>
  </si>
  <si>
    <t>94　宗教</t>
  </si>
  <si>
    <t>95　その他のサービス業</t>
  </si>
  <si>
    <t>S　公務（他に分類されるものを除く）</t>
  </si>
  <si>
    <t>97　国家公務</t>
  </si>
  <si>
    <t>98　地方公務</t>
  </si>
  <si>
    <t>51　繊維・衣服等卸売業</t>
  </si>
  <si>
    <t>05　鉱業，採石業，砂利採取業</t>
  </si>
  <si>
    <r>
      <t>64　</t>
    </r>
    <r>
      <rPr>
        <sz val="7"/>
        <rFont val="ＭＳ Ｐ明朝"/>
        <family val="1"/>
      </rPr>
      <t>貸金業,クレジットカード業等非預金信用機関</t>
    </r>
  </si>
  <si>
    <t>　　　　平成21年7月1日現在</t>
  </si>
  <si>
    <t>単位　事業所・人</t>
  </si>
  <si>
    <t>Ｐ</t>
  </si>
  <si>
    <t>Ｒ</t>
  </si>
  <si>
    <t>Ｃ</t>
  </si>
  <si>
    <t>農業，林業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</si>
  <si>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</si>
  <si>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</si>
  <si>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</si>
  <si>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</si>
  <si>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</si>
  <si>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宿泊業，飲食サービス業</t>
  </si>
  <si>
    <t>生活関連サービス業，娯楽業</t>
  </si>
  <si>
    <t>学術研究，専門・技術サービス業</t>
  </si>
  <si>
    <t>Ａ　農業，林業</t>
  </si>
  <si>
    <t>J　金融業，保険業</t>
  </si>
  <si>
    <t xml:space="preserve"> センサス－基礎調査</t>
  </si>
  <si>
    <t>-</t>
  </si>
  <si>
    <t>-</t>
  </si>
  <si>
    <t>資料　経済センサス－基礎調査</t>
  </si>
  <si>
    <t>24  平成21年経済　</t>
  </si>
  <si>
    <t>及び従業者数（民営事業所）</t>
  </si>
  <si>
    <t>（２）　産業(中分類)別事業所数及び従業者数（全事業所）</t>
  </si>
  <si>
    <t>サ ー ビ ス 業 (他に分類されないもの)</t>
  </si>
  <si>
    <t>03　漁業（水産養殖業を除く）</t>
  </si>
  <si>
    <t>48　運輸に附帯するサービス業</t>
  </si>
  <si>
    <t>事業所数には事業内容等不詳の事業所(657事業所)を含まない。</t>
  </si>
  <si>
    <t>注　</t>
  </si>
  <si>
    <t>事業所数には事業内容等不詳の事業所(657事業所)を含まない。</t>
  </si>
  <si>
    <r>
      <t>67　</t>
    </r>
    <r>
      <rPr>
        <sz val="6.5"/>
        <rFont val="ＭＳ Ｐ明朝"/>
        <family val="1"/>
      </rPr>
      <t>保険業(保険媒介代理業,保険サービス業を含む)</t>
    </r>
  </si>
  <si>
    <r>
      <t>72　</t>
    </r>
    <r>
      <rPr>
        <sz val="7.5"/>
        <rFont val="ＭＳ Ｐ明朝"/>
        <family val="1"/>
      </rPr>
      <t>専門サービス業（他に分類されないもの）</t>
    </r>
  </si>
  <si>
    <r>
      <t>74　</t>
    </r>
    <r>
      <rPr>
        <sz val="7.5"/>
        <rFont val="ＭＳ Ｐ明朝"/>
        <family val="1"/>
      </rPr>
      <t>技術サービス業（他に分類されないもの）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</si>
</sst>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0.000%"/>
    <numFmt numFmtId="180" formatCode="#,##0.0_ "/>
    <numFmt numFmtId="181" formatCode="[&lt;=999]000;[&lt;=99999]000\-00;000\-0000"/>
    <numFmt numFmtId="182" formatCode="###,###,##0;&quot;-&quot;##,###,##0"/>
    <numFmt numFmtId="183" formatCode="\ ###,###,##0;&quot;-&quot;###,###,##0"/>
    <numFmt numFmtId="184" formatCode="#,##0\ "/>
    <numFmt numFmtId="185" formatCode="#,##0;&quot;▲ &quot;#,##0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8"/>
      <name val="ＭＳ Ｐ明朝"/>
      <family val="1"/>
    </font>
    <font>
      <b/>
      <sz val="8"/>
      <name val="ＭＳ Ｐ明朝"/>
      <family val="1"/>
    </font>
    <font>
      <sz val="7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6.5"/>
      <name val="ＭＳ Ｐ明朝"/>
      <family val="1"/>
    </font>
    <font>
      <sz val="7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184" fontId="4" fillId="0" borderId="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184" fontId="4" fillId="0" borderId="10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quotePrefix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 quotePrefix="1">
      <alignment horizontal="right"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 quotePrefix="1">
      <alignment horizontal="right" vertical="center"/>
    </xf>
    <xf numFmtId="41" fontId="6" fillId="0" borderId="11" xfId="0" applyNumberFormat="1" applyFont="1" applyFill="1" applyBorder="1" applyAlignment="1">
      <alignment horizontal="center" vertical="center"/>
    </xf>
    <xf numFmtId="41" fontId="6" fillId="0" borderId="0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vertical="center" shrinkToFit="1"/>
    </xf>
    <xf numFmtId="0" fontId="4" fillId="0" borderId="12" xfId="0" applyFont="1" applyFill="1" applyBorder="1" applyAlignment="1">
      <alignment vertical="center" shrinkToFit="1"/>
    </xf>
    <xf numFmtId="3" fontId="4" fillId="0" borderId="17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12" xfId="0" applyFont="1" applyFill="1" applyBorder="1" applyAlignment="1">
      <alignment horizontal="distributed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right" vertical="center"/>
    </xf>
    <xf numFmtId="3" fontId="5" fillId="0" borderId="14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distributed" vertical="center"/>
    </xf>
    <xf numFmtId="0" fontId="10" fillId="0" borderId="0" xfId="0" applyFont="1" applyFill="1" applyAlignment="1">
      <alignment horizontal="distributed" vertical="center"/>
    </xf>
    <xf numFmtId="0" fontId="10" fillId="0" borderId="12" xfId="0" applyFont="1" applyFill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49" fontId="2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distributed" vertical="center" shrinkToFit="1"/>
    </xf>
    <xf numFmtId="0" fontId="0" fillId="0" borderId="0" xfId="0" applyAlignment="1">
      <alignment horizontal="distributed" vertical="center" shrinkToFit="1"/>
    </xf>
    <xf numFmtId="0" fontId="0" fillId="0" borderId="12" xfId="0" applyBorder="1" applyAlignment="1">
      <alignment horizontal="distributed" vertical="center" shrinkToFit="1"/>
    </xf>
    <xf numFmtId="0" fontId="9" fillId="0" borderId="10" xfId="0" applyFont="1" applyFill="1" applyBorder="1" applyAlignment="1">
      <alignment horizontal="distributed" vertical="center" wrapText="1" shrinkToFit="1"/>
    </xf>
    <xf numFmtId="0" fontId="9" fillId="0" borderId="13" xfId="0" applyFont="1" applyFill="1" applyBorder="1" applyAlignment="1">
      <alignment horizontal="distributed" vertical="center" wrapText="1" shrinkToFit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41" fontId="7" fillId="0" borderId="11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41" fontId="6" fillId="0" borderId="11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41" fontId="7" fillId="0" borderId="25" xfId="0" applyNumberFormat="1" applyFont="1" applyFill="1" applyBorder="1" applyAlignment="1">
      <alignment horizontal="right" vertical="center"/>
    </xf>
    <xf numFmtId="41" fontId="7" fillId="0" borderId="14" xfId="0" applyNumberFormat="1" applyFont="1" applyFill="1" applyBorder="1" applyAlignment="1">
      <alignment horizontal="right" vertical="center"/>
    </xf>
    <xf numFmtId="41" fontId="7" fillId="0" borderId="12" xfId="0" applyNumberFormat="1" applyFont="1" applyFill="1" applyBorder="1" applyAlignment="1">
      <alignment horizontal="right" vertical="center"/>
    </xf>
    <xf numFmtId="41" fontId="6" fillId="0" borderId="12" xfId="0" applyNumberFormat="1" applyFont="1" applyFill="1" applyBorder="1" applyAlignment="1">
      <alignment horizontal="right" vertical="center"/>
    </xf>
    <xf numFmtId="41" fontId="6" fillId="0" borderId="16" xfId="0" applyNumberFormat="1" applyFont="1" applyFill="1" applyBorder="1" applyAlignment="1">
      <alignment horizontal="right" vertical="center"/>
    </xf>
    <xf numFmtId="41" fontId="6" fillId="0" borderId="10" xfId="0" applyNumberFormat="1" applyFont="1" applyFill="1" applyBorder="1" applyAlignment="1">
      <alignment horizontal="right" vertical="center"/>
    </xf>
    <xf numFmtId="41" fontId="7" fillId="0" borderId="16" xfId="0" applyNumberFormat="1" applyFont="1" applyFill="1" applyBorder="1" applyAlignment="1">
      <alignment horizontal="center" vertical="center"/>
    </xf>
    <xf numFmtId="41" fontId="7" fillId="0" borderId="10" xfId="0" applyNumberFormat="1" applyFont="1" applyFill="1" applyBorder="1" applyAlignment="1">
      <alignment horizontal="center" vertical="center"/>
    </xf>
    <xf numFmtId="41" fontId="7" fillId="0" borderId="13" xfId="0" applyNumberFormat="1" applyFont="1" applyFill="1" applyBorder="1" applyAlignment="1">
      <alignment horizontal="center" vertical="center"/>
    </xf>
    <xf numFmtId="41" fontId="7" fillId="0" borderId="11" xfId="0" applyNumberFormat="1" applyFont="1" applyFill="1" applyBorder="1" applyAlignment="1">
      <alignment horizontal="center" vertical="center"/>
    </xf>
    <xf numFmtId="41" fontId="7" fillId="0" borderId="0" xfId="0" applyNumberFormat="1" applyFont="1" applyFill="1" applyBorder="1" applyAlignment="1">
      <alignment horizontal="center" vertical="center"/>
    </xf>
    <xf numFmtId="41" fontId="7" fillId="0" borderId="12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shrinkToFit="1"/>
    </xf>
    <xf numFmtId="0" fontId="6" fillId="0" borderId="12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2" xfId="0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G28"/>
  <sheetViews>
    <sheetView showGridLines="0" tabSelected="1" zoomScaleSheetLayoutView="100" zoomScalePageLayoutView="0" workbookViewId="0" topLeftCell="A1">
      <selection activeCell="BM18" sqref="BM18:BP18"/>
    </sheetView>
  </sheetViews>
  <sheetFormatPr defaultColWidth="1.625" defaultRowHeight="13.5" customHeight="1"/>
  <cols>
    <col min="1" max="4" width="1.625" style="5" customWidth="1"/>
    <col min="5" max="13" width="1.875" style="5" customWidth="1"/>
    <col min="14" max="16384" width="1.625" style="5" customWidth="1"/>
  </cols>
  <sheetData>
    <row r="1" spans="33:80" s="3" customFormat="1" ht="18" customHeight="1">
      <c r="AG1" s="82"/>
      <c r="AH1" s="82"/>
      <c r="AI1" s="82"/>
      <c r="AJ1" s="4"/>
      <c r="AK1" s="4"/>
      <c r="AL1" s="89" t="s">
        <v>168</v>
      </c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F1" s="90" t="s">
        <v>164</v>
      </c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</row>
    <row r="2" spans="2:19" ht="13.5" customHeight="1">
      <c r="B2" s="6"/>
      <c r="C2" s="6"/>
      <c r="D2" s="6"/>
      <c r="E2" s="6"/>
      <c r="F2" s="6"/>
      <c r="G2" s="6"/>
      <c r="H2" s="6"/>
      <c r="O2" s="6"/>
      <c r="P2" s="6"/>
      <c r="Q2" s="6"/>
      <c r="R2" s="6"/>
      <c r="S2" s="6"/>
    </row>
    <row r="3" spans="38:75" ht="16.5" customHeight="1">
      <c r="AL3" s="83" t="s">
        <v>18</v>
      </c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G3" s="76" t="s">
        <v>169</v>
      </c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</row>
    <row r="4" spans="2:111" ht="15" customHeight="1" thickBot="1">
      <c r="B4" s="5" t="s">
        <v>149</v>
      </c>
      <c r="DG4" s="7" t="s">
        <v>148</v>
      </c>
    </row>
    <row r="5" spans="2:111" ht="15" customHeight="1" thickTop="1">
      <c r="B5" s="58" t="s">
        <v>0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9"/>
      <c r="N5" s="65" t="s">
        <v>9</v>
      </c>
      <c r="O5" s="66"/>
      <c r="P5" s="66"/>
      <c r="Q5" s="66"/>
      <c r="R5" s="66"/>
      <c r="S5" s="66"/>
      <c r="T5" s="66"/>
      <c r="U5" s="66"/>
      <c r="V5" s="66"/>
      <c r="W5" s="66"/>
      <c r="X5" s="66"/>
      <c r="Y5" s="67"/>
      <c r="Z5" s="65" t="s">
        <v>15</v>
      </c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7"/>
      <c r="AL5" s="65" t="s">
        <v>14</v>
      </c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8" t="s">
        <v>23</v>
      </c>
      <c r="AY5" s="69"/>
      <c r="AZ5" s="69"/>
      <c r="BA5" s="69"/>
      <c r="BB5" s="69"/>
      <c r="BC5" s="69"/>
      <c r="BD5" s="1"/>
      <c r="BE5" s="1"/>
      <c r="BF5" s="71" t="s">
        <v>17</v>
      </c>
      <c r="BG5" s="71"/>
      <c r="BH5" s="71"/>
      <c r="BI5" s="71"/>
      <c r="BJ5" s="71"/>
      <c r="BK5" s="72"/>
      <c r="BL5" s="65" t="s">
        <v>13</v>
      </c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5" t="s">
        <v>12</v>
      </c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7"/>
      <c r="CJ5" s="65" t="s">
        <v>11</v>
      </c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5" t="s">
        <v>10</v>
      </c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</row>
    <row r="6" spans="2:111" s="8" customFormat="1" ht="15" customHeight="1"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  <c r="N6" s="70" t="s">
        <v>1</v>
      </c>
      <c r="O6" s="64"/>
      <c r="P6" s="64"/>
      <c r="Q6" s="64"/>
      <c r="R6" s="64"/>
      <c r="S6" s="64"/>
      <c r="T6" s="64" t="s">
        <v>2</v>
      </c>
      <c r="U6" s="64"/>
      <c r="V6" s="64"/>
      <c r="W6" s="64"/>
      <c r="X6" s="64"/>
      <c r="Y6" s="64"/>
      <c r="Z6" s="64" t="s">
        <v>1</v>
      </c>
      <c r="AA6" s="64"/>
      <c r="AB6" s="64"/>
      <c r="AC6" s="64"/>
      <c r="AD6" s="64"/>
      <c r="AE6" s="64"/>
      <c r="AF6" s="64" t="s">
        <v>2</v>
      </c>
      <c r="AG6" s="64"/>
      <c r="AH6" s="64"/>
      <c r="AI6" s="64"/>
      <c r="AJ6" s="64"/>
      <c r="AK6" s="64"/>
      <c r="AL6" s="64" t="s">
        <v>1</v>
      </c>
      <c r="AM6" s="64"/>
      <c r="AN6" s="64"/>
      <c r="AO6" s="64"/>
      <c r="AP6" s="64"/>
      <c r="AQ6" s="64"/>
      <c r="AR6" s="64" t="s">
        <v>2</v>
      </c>
      <c r="AS6" s="64"/>
      <c r="AT6" s="64"/>
      <c r="AU6" s="64"/>
      <c r="AV6" s="64"/>
      <c r="AW6" s="64"/>
      <c r="AX6" s="64" t="s">
        <v>1</v>
      </c>
      <c r="AY6" s="64"/>
      <c r="AZ6" s="64"/>
      <c r="BA6" s="64"/>
      <c r="BB6" s="64"/>
      <c r="BC6" s="64"/>
      <c r="BD6" s="1"/>
      <c r="BE6" s="1"/>
      <c r="BF6" s="70" t="s">
        <v>2</v>
      </c>
      <c r="BG6" s="64"/>
      <c r="BH6" s="64"/>
      <c r="BI6" s="64"/>
      <c r="BJ6" s="64"/>
      <c r="BK6" s="64"/>
      <c r="BL6" s="64" t="s">
        <v>1</v>
      </c>
      <c r="BM6" s="64"/>
      <c r="BN6" s="64"/>
      <c r="BO6" s="64"/>
      <c r="BP6" s="64"/>
      <c r="BQ6" s="64"/>
      <c r="BR6" s="64" t="s">
        <v>2</v>
      </c>
      <c r="BS6" s="64"/>
      <c r="BT6" s="64"/>
      <c r="BU6" s="64"/>
      <c r="BV6" s="64"/>
      <c r="BW6" s="64"/>
      <c r="BX6" s="64" t="s">
        <v>1</v>
      </c>
      <c r="BY6" s="64"/>
      <c r="BZ6" s="64"/>
      <c r="CA6" s="64"/>
      <c r="CB6" s="64"/>
      <c r="CC6" s="64"/>
      <c r="CD6" s="64" t="s">
        <v>2</v>
      </c>
      <c r="CE6" s="64"/>
      <c r="CF6" s="64"/>
      <c r="CG6" s="64"/>
      <c r="CH6" s="64"/>
      <c r="CI6" s="64"/>
      <c r="CJ6" s="64" t="s">
        <v>1</v>
      </c>
      <c r="CK6" s="64"/>
      <c r="CL6" s="64"/>
      <c r="CM6" s="64"/>
      <c r="CN6" s="64"/>
      <c r="CO6" s="64"/>
      <c r="CP6" s="64" t="s">
        <v>2</v>
      </c>
      <c r="CQ6" s="64"/>
      <c r="CR6" s="64"/>
      <c r="CS6" s="64"/>
      <c r="CT6" s="64"/>
      <c r="CU6" s="64"/>
      <c r="CV6" s="64" t="s">
        <v>1</v>
      </c>
      <c r="CW6" s="64"/>
      <c r="CX6" s="64"/>
      <c r="CY6" s="64"/>
      <c r="CZ6" s="64"/>
      <c r="DA6" s="64"/>
      <c r="DB6" s="56" t="s">
        <v>2</v>
      </c>
      <c r="DC6" s="56"/>
      <c r="DD6" s="56"/>
      <c r="DE6" s="56"/>
      <c r="DF6" s="56"/>
      <c r="DG6" s="57"/>
    </row>
    <row r="7" spans="2:111" ht="15" customHeight="1">
      <c r="B7" s="62" t="s">
        <v>3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3"/>
      <c r="N7" s="1"/>
      <c r="O7" s="74">
        <f>SUM(O8:O24)</f>
        <v>15677</v>
      </c>
      <c r="P7" s="74"/>
      <c r="Q7" s="74"/>
      <c r="R7" s="74"/>
      <c r="S7" s="2"/>
      <c r="T7" s="74">
        <f>SUM(U8:U24)</f>
        <v>148008</v>
      </c>
      <c r="U7" s="74"/>
      <c r="V7" s="74"/>
      <c r="W7" s="74"/>
      <c r="X7" s="74"/>
      <c r="Y7" s="2"/>
      <c r="Z7" s="2"/>
      <c r="AA7" s="74">
        <f>SUM(AA8:AA24)</f>
        <v>9194</v>
      </c>
      <c r="AB7" s="74"/>
      <c r="AC7" s="74"/>
      <c r="AD7" s="74"/>
      <c r="AE7" s="2"/>
      <c r="AF7" s="2"/>
      <c r="AG7" s="74">
        <f>SUM(AG8:AG24)</f>
        <v>19640</v>
      </c>
      <c r="AH7" s="74"/>
      <c r="AI7" s="74"/>
      <c r="AJ7" s="74"/>
      <c r="AK7" s="2"/>
      <c r="AL7" s="2"/>
      <c r="AM7" s="74">
        <f>SUM(AM8:AM24)</f>
        <v>3168</v>
      </c>
      <c r="AN7" s="74"/>
      <c r="AO7" s="74"/>
      <c r="AP7" s="74"/>
      <c r="AQ7" s="2"/>
      <c r="AR7" s="2"/>
      <c r="AS7" s="74">
        <f>SUM(AS8:AS24)</f>
        <v>20753</v>
      </c>
      <c r="AT7" s="74"/>
      <c r="AU7" s="74"/>
      <c r="AV7" s="74"/>
      <c r="AW7" s="2"/>
      <c r="AX7" s="2"/>
      <c r="AY7" s="74">
        <f>SUM(AY8:AY24)</f>
        <v>1818</v>
      </c>
      <c r="AZ7" s="74"/>
      <c r="BA7" s="74"/>
      <c r="BB7" s="74"/>
      <c r="BC7" s="2"/>
      <c r="BD7" s="2"/>
      <c r="BE7" s="2"/>
      <c r="BF7" s="2"/>
      <c r="BG7" s="74">
        <f>SUM(BG8:BG24)</f>
        <v>24609</v>
      </c>
      <c r="BH7" s="74"/>
      <c r="BI7" s="74"/>
      <c r="BJ7" s="74"/>
      <c r="BK7" s="2"/>
      <c r="BL7" s="2"/>
      <c r="BM7" s="74">
        <f>SUM(BM8:BM24)</f>
        <v>618</v>
      </c>
      <c r="BN7" s="74"/>
      <c r="BO7" s="74"/>
      <c r="BP7" s="74"/>
      <c r="BQ7" s="2"/>
      <c r="BR7" s="2"/>
      <c r="BS7" s="74">
        <f>SUM(BS8:BS24)</f>
        <v>14504</v>
      </c>
      <c r="BT7" s="74"/>
      <c r="BU7" s="74"/>
      <c r="BV7" s="74"/>
      <c r="BW7" s="2"/>
      <c r="BX7" s="2"/>
      <c r="BY7" s="74">
        <f>SUM(BY8:BY24)</f>
        <v>431</v>
      </c>
      <c r="BZ7" s="74"/>
      <c r="CA7" s="74"/>
      <c r="CB7" s="74"/>
      <c r="CC7" s="2"/>
      <c r="CD7" s="2"/>
      <c r="CE7" s="74">
        <f>SUM(CE8:CE24)</f>
        <v>16423</v>
      </c>
      <c r="CF7" s="74"/>
      <c r="CG7" s="74"/>
      <c r="CH7" s="74"/>
      <c r="CI7" s="2"/>
      <c r="CJ7" s="2"/>
      <c r="CK7" s="74">
        <f>SUM(CK8:CK24)</f>
        <v>266</v>
      </c>
      <c r="CL7" s="74"/>
      <c r="CM7" s="74"/>
      <c r="CN7" s="74"/>
      <c r="CO7" s="2"/>
      <c r="CP7" s="2"/>
      <c r="CQ7" s="74">
        <f>SUM(CQ8:CQ24)</f>
        <v>18206</v>
      </c>
      <c r="CR7" s="74"/>
      <c r="CS7" s="74"/>
      <c r="CT7" s="74"/>
      <c r="CU7" s="2"/>
      <c r="CV7" s="2"/>
      <c r="CW7" s="74">
        <f>SUM(CW8:CW24)</f>
        <v>151</v>
      </c>
      <c r="CX7" s="74"/>
      <c r="CY7" s="74"/>
      <c r="CZ7" s="74"/>
      <c r="DA7" s="2"/>
      <c r="DB7" s="2"/>
      <c r="DC7" s="74">
        <f>SUM(DC8:DC24)</f>
        <v>33873</v>
      </c>
      <c r="DD7" s="74"/>
      <c r="DE7" s="74"/>
      <c r="DF7" s="74"/>
      <c r="DG7" s="1"/>
    </row>
    <row r="8" spans="2:111" ht="15" customHeight="1">
      <c r="B8" s="1"/>
      <c r="C8" s="9" t="s">
        <v>24</v>
      </c>
      <c r="D8" s="1"/>
      <c r="E8" s="52" t="s">
        <v>153</v>
      </c>
      <c r="F8" s="52"/>
      <c r="G8" s="52"/>
      <c r="H8" s="52"/>
      <c r="I8" s="52"/>
      <c r="J8" s="52"/>
      <c r="K8" s="52"/>
      <c r="L8" s="52"/>
      <c r="M8" s="53"/>
      <c r="N8" s="1"/>
      <c r="O8" s="73">
        <f>SUM(AA8,AM8,AY8,BM8,BY8,CK8,CW8)</f>
        <v>64</v>
      </c>
      <c r="P8" s="73"/>
      <c r="Q8" s="73"/>
      <c r="R8" s="73"/>
      <c r="S8" s="10"/>
      <c r="T8" s="2"/>
      <c r="U8" s="73">
        <f>SUM(AG8,AS8,BG8,BS8,CE8,CQ8,DC8)</f>
        <v>752</v>
      </c>
      <c r="V8" s="73"/>
      <c r="W8" s="73"/>
      <c r="X8" s="73"/>
      <c r="Y8" s="2"/>
      <c r="Z8" s="2"/>
      <c r="AA8" s="73">
        <v>22</v>
      </c>
      <c r="AB8" s="73"/>
      <c r="AC8" s="73"/>
      <c r="AD8" s="73"/>
      <c r="AE8" s="2"/>
      <c r="AF8" s="2"/>
      <c r="AG8" s="73">
        <v>49</v>
      </c>
      <c r="AH8" s="73"/>
      <c r="AI8" s="73"/>
      <c r="AJ8" s="73"/>
      <c r="AK8" s="2"/>
      <c r="AL8" s="2"/>
      <c r="AM8" s="73">
        <v>16</v>
      </c>
      <c r="AN8" s="73"/>
      <c r="AO8" s="73"/>
      <c r="AP8" s="73"/>
      <c r="AQ8" s="2"/>
      <c r="AR8" s="2"/>
      <c r="AS8" s="73">
        <v>99</v>
      </c>
      <c r="AT8" s="73"/>
      <c r="AU8" s="73"/>
      <c r="AV8" s="73"/>
      <c r="AW8" s="2"/>
      <c r="AX8" s="2"/>
      <c r="AY8" s="73">
        <v>12</v>
      </c>
      <c r="AZ8" s="73"/>
      <c r="BA8" s="73"/>
      <c r="BB8" s="73"/>
      <c r="BC8" s="2"/>
      <c r="BD8" s="2"/>
      <c r="BE8" s="2"/>
      <c r="BF8" s="2"/>
      <c r="BG8" s="73">
        <v>144</v>
      </c>
      <c r="BH8" s="73"/>
      <c r="BI8" s="73"/>
      <c r="BJ8" s="73"/>
      <c r="BK8" s="2"/>
      <c r="BL8" s="2"/>
      <c r="BM8" s="73">
        <v>6</v>
      </c>
      <c r="BN8" s="73"/>
      <c r="BO8" s="73"/>
      <c r="BP8" s="73"/>
      <c r="BQ8" s="2"/>
      <c r="BR8" s="2"/>
      <c r="BS8" s="73">
        <v>139</v>
      </c>
      <c r="BT8" s="73"/>
      <c r="BU8" s="73"/>
      <c r="BV8" s="73"/>
      <c r="BW8" s="2"/>
      <c r="BX8" s="2"/>
      <c r="BY8" s="73">
        <v>7</v>
      </c>
      <c r="BZ8" s="73"/>
      <c r="CA8" s="73"/>
      <c r="CB8" s="73"/>
      <c r="CC8" s="2"/>
      <c r="CD8" s="2"/>
      <c r="CE8" s="73">
        <v>267</v>
      </c>
      <c r="CF8" s="73"/>
      <c r="CG8" s="73"/>
      <c r="CH8" s="73"/>
      <c r="CI8" s="2"/>
      <c r="CJ8" s="2"/>
      <c r="CK8" s="73">
        <v>1</v>
      </c>
      <c r="CL8" s="73"/>
      <c r="CM8" s="73"/>
      <c r="CN8" s="73"/>
      <c r="CO8" s="2"/>
      <c r="CP8" s="2"/>
      <c r="CQ8" s="73">
        <v>54</v>
      </c>
      <c r="CR8" s="73"/>
      <c r="CS8" s="73"/>
      <c r="CT8" s="73"/>
      <c r="CU8" s="2"/>
      <c r="CV8" s="2"/>
      <c r="CW8" s="73" t="s">
        <v>36</v>
      </c>
      <c r="CX8" s="73"/>
      <c r="CY8" s="73"/>
      <c r="CZ8" s="73"/>
      <c r="DA8" s="2"/>
      <c r="DB8" s="2"/>
      <c r="DC8" s="73" t="s">
        <v>36</v>
      </c>
      <c r="DD8" s="73"/>
      <c r="DE8" s="73"/>
      <c r="DF8" s="73"/>
      <c r="DG8" s="1"/>
    </row>
    <row r="9" spans="2:111" ht="15" customHeight="1">
      <c r="B9" s="1"/>
      <c r="C9" s="9" t="s">
        <v>152</v>
      </c>
      <c r="D9" s="1"/>
      <c r="E9" s="54" t="s">
        <v>154</v>
      </c>
      <c r="F9" s="54"/>
      <c r="G9" s="54"/>
      <c r="H9" s="54"/>
      <c r="I9" s="54"/>
      <c r="J9" s="54"/>
      <c r="K9" s="54"/>
      <c r="L9" s="54"/>
      <c r="M9" s="55"/>
      <c r="N9" s="1"/>
      <c r="O9" s="73">
        <f aca="true" t="shared" si="0" ref="O9:O22">SUM(AA9,AM9,AY9,BM9,BY9,CK9,CW9)</f>
        <v>5</v>
      </c>
      <c r="P9" s="73"/>
      <c r="Q9" s="73"/>
      <c r="R9" s="73"/>
      <c r="S9" s="10"/>
      <c r="T9" s="2"/>
      <c r="U9" s="73">
        <f aca="true" t="shared" si="1" ref="U9:U24">SUM(AG9,AS9,BG9,BS9,CE9,CQ9,DC9)</f>
        <v>61</v>
      </c>
      <c r="V9" s="73"/>
      <c r="W9" s="73"/>
      <c r="X9" s="73"/>
      <c r="Y9" s="2"/>
      <c r="Z9" s="2"/>
      <c r="AA9" s="73" t="s">
        <v>165</v>
      </c>
      <c r="AB9" s="73"/>
      <c r="AC9" s="73"/>
      <c r="AD9" s="73"/>
      <c r="AE9" s="2"/>
      <c r="AF9" s="2"/>
      <c r="AG9" s="73" t="s">
        <v>165</v>
      </c>
      <c r="AH9" s="73"/>
      <c r="AI9" s="73"/>
      <c r="AJ9" s="73"/>
      <c r="AK9" s="2"/>
      <c r="AL9" s="2"/>
      <c r="AM9" s="73">
        <v>3</v>
      </c>
      <c r="AN9" s="73"/>
      <c r="AO9" s="73"/>
      <c r="AP9" s="73"/>
      <c r="AQ9" s="2"/>
      <c r="AR9" s="2"/>
      <c r="AS9" s="73">
        <v>19</v>
      </c>
      <c r="AT9" s="73"/>
      <c r="AU9" s="73"/>
      <c r="AV9" s="73"/>
      <c r="AW9" s="2"/>
      <c r="AX9" s="2"/>
      <c r="AY9" s="73">
        <v>1</v>
      </c>
      <c r="AZ9" s="73"/>
      <c r="BA9" s="73"/>
      <c r="BB9" s="73"/>
      <c r="BC9" s="2"/>
      <c r="BD9" s="2"/>
      <c r="BE9" s="2"/>
      <c r="BF9" s="2"/>
      <c r="BG9" s="73">
        <v>18</v>
      </c>
      <c r="BH9" s="73"/>
      <c r="BI9" s="73"/>
      <c r="BJ9" s="73"/>
      <c r="BK9" s="2"/>
      <c r="BL9" s="2"/>
      <c r="BM9" s="73">
        <v>1</v>
      </c>
      <c r="BN9" s="73"/>
      <c r="BO9" s="73"/>
      <c r="BP9" s="73"/>
      <c r="BQ9" s="2"/>
      <c r="BR9" s="2"/>
      <c r="BS9" s="73">
        <v>24</v>
      </c>
      <c r="BT9" s="73"/>
      <c r="BU9" s="73"/>
      <c r="BV9" s="73"/>
      <c r="BW9" s="2"/>
      <c r="BX9" s="2"/>
      <c r="BY9" s="73" t="s">
        <v>36</v>
      </c>
      <c r="BZ9" s="73"/>
      <c r="CA9" s="73"/>
      <c r="CB9" s="73"/>
      <c r="CC9" s="2"/>
      <c r="CD9" s="2"/>
      <c r="CE9" s="73" t="s">
        <v>36</v>
      </c>
      <c r="CF9" s="73"/>
      <c r="CG9" s="73"/>
      <c r="CH9" s="73"/>
      <c r="CI9" s="2"/>
      <c r="CJ9" s="2"/>
      <c r="CK9" s="73" t="s">
        <v>36</v>
      </c>
      <c r="CL9" s="73"/>
      <c r="CM9" s="73"/>
      <c r="CN9" s="73"/>
      <c r="CO9" s="2"/>
      <c r="CP9" s="2"/>
      <c r="CQ9" s="73" t="s">
        <v>36</v>
      </c>
      <c r="CR9" s="73"/>
      <c r="CS9" s="73"/>
      <c r="CT9" s="73"/>
      <c r="CU9" s="2"/>
      <c r="CV9" s="2"/>
      <c r="CW9" s="73" t="s">
        <v>36</v>
      </c>
      <c r="CX9" s="73"/>
      <c r="CY9" s="73"/>
      <c r="CZ9" s="73"/>
      <c r="DA9" s="2"/>
      <c r="DB9" s="2"/>
      <c r="DC9" s="73" t="s">
        <v>36</v>
      </c>
      <c r="DD9" s="73"/>
      <c r="DE9" s="73"/>
      <c r="DF9" s="73"/>
      <c r="DG9" s="1"/>
    </row>
    <row r="10" spans="2:111" ht="15" customHeight="1">
      <c r="B10" s="1"/>
      <c r="C10" s="9" t="s">
        <v>25</v>
      </c>
      <c r="D10" s="1"/>
      <c r="E10" s="52" t="s">
        <v>5</v>
      </c>
      <c r="F10" s="52"/>
      <c r="G10" s="52"/>
      <c r="H10" s="52"/>
      <c r="I10" s="52"/>
      <c r="J10" s="52"/>
      <c r="K10" s="52"/>
      <c r="L10" s="52"/>
      <c r="M10" s="53"/>
      <c r="N10" s="1"/>
      <c r="O10" s="73">
        <v>1575</v>
      </c>
      <c r="P10" s="73"/>
      <c r="Q10" s="73"/>
      <c r="R10" s="73"/>
      <c r="S10" s="10"/>
      <c r="T10" s="2"/>
      <c r="U10" s="73">
        <f t="shared" si="1"/>
        <v>13518</v>
      </c>
      <c r="V10" s="73"/>
      <c r="W10" s="73"/>
      <c r="X10" s="73"/>
      <c r="Y10" s="2"/>
      <c r="Z10" s="2"/>
      <c r="AA10" s="73">
        <v>737</v>
      </c>
      <c r="AB10" s="73"/>
      <c r="AC10" s="73"/>
      <c r="AD10" s="73"/>
      <c r="AE10" s="2"/>
      <c r="AF10" s="2"/>
      <c r="AG10" s="73">
        <v>1683</v>
      </c>
      <c r="AH10" s="73"/>
      <c r="AI10" s="73"/>
      <c r="AJ10" s="73"/>
      <c r="AK10" s="2"/>
      <c r="AL10" s="2"/>
      <c r="AM10" s="73">
        <v>426</v>
      </c>
      <c r="AN10" s="73"/>
      <c r="AO10" s="73"/>
      <c r="AP10" s="73"/>
      <c r="AQ10" s="2"/>
      <c r="AR10" s="2"/>
      <c r="AS10" s="73">
        <v>2789</v>
      </c>
      <c r="AT10" s="73"/>
      <c r="AU10" s="73"/>
      <c r="AV10" s="73"/>
      <c r="AW10" s="2"/>
      <c r="AX10" s="2"/>
      <c r="AY10" s="73">
        <v>260</v>
      </c>
      <c r="AZ10" s="73"/>
      <c r="BA10" s="73"/>
      <c r="BB10" s="73"/>
      <c r="BC10" s="2"/>
      <c r="BD10" s="2"/>
      <c r="BE10" s="2"/>
      <c r="BF10" s="2"/>
      <c r="BG10" s="73">
        <v>3588</v>
      </c>
      <c r="BH10" s="73"/>
      <c r="BI10" s="73"/>
      <c r="BJ10" s="73"/>
      <c r="BK10" s="2"/>
      <c r="BL10" s="2"/>
      <c r="BM10" s="73">
        <v>83</v>
      </c>
      <c r="BN10" s="73"/>
      <c r="BO10" s="73"/>
      <c r="BP10" s="73"/>
      <c r="BQ10" s="2"/>
      <c r="BR10" s="2"/>
      <c r="BS10" s="73">
        <v>1994</v>
      </c>
      <c r="BT10" s="73"/>
      <c r="BU10" s="73"/>
      <c r="BV10" s="73"/>
      <c r="BW10" s="2"/>
      <c r="BX10" s="2"/>
      <c r="BY10" s="73">
        <v>43</v>
      </c>
      <c r="BZ10" s="73"/>
      <c r="CA10" s="73"/>
      <c r="CB10" s="73"/>
      <c r="CC10" s="2"/>
      <c r="CD10" s="2"/>
      <c r="CE10" s="73">
        <v>1565</v>
      </c>
      <c r="CF10" s="73"/>
      <c r="CG10" s="73"/>
      <c r="CH10" s="73"/>
      <c r="CI10" s="2"/>
      <c r="CJ10" s="2"/>
      <c r="CK10" s="73">
        <v>22</v>
      </c>
      <c r="CL10" s="73"/>
      <c r="CM10" s="73"/>
      <c r="CN10" s="73"/>
      <c r="CO10" s="2"/>
      <c r="CP10" s="2"/>
      <c r="CQ10" s="73">
        <v>1481</v>
      </c>
      <c r="CR10" s="73"/>
      <c r="CS10" s="73"/>
      <c r="CT10" s="73"/>
      <c r="CU10" s="2"/>
      <c r="CV10" s="2"/>
      <c r="CW10" s="73">
        <v>3</v>
      </c>
      <c r="CX10" s="73"/>
      <c r="CY10" s="73"/>
      <c r="CZ10" s="73"/>
      <c r="DA10" s="2"/>
      <c r="DB10" s="2"/>
      <c r="DC10" s="73">
        <v>418</v>
      </c>
      <c r="DD10" s="73"/>
      <c r="DE10" s="73"/>
      <c r="DF10" s="73"/>
      <c r="DG10" s="1"/>
    </row>
    <row r="11" spans="2:111" ht="15" customHeight="1">
      <c r="B11" s="1"/>
      <c r="C11" s="9" t="s">
        <v>4</v>
      </c>
      <c r="D11" s="1"/>
      <c r="E11" s="52" t="s">
        <v>7</v>
      </c>
      <c r="F11" s="52"/>
      <c r="G11" s="52"/>
      <c r="H11" s="52"/>
      <c r="I11" s="52"/>
      <c r="J11" s="52"/>
      <c r="K11" s="52"/>
      <c r="L11" s="52"/>
      <c r="M11" s="53"/>
      <c r="N11" s="1"/>
      <c r="O11" s="73">
        <f t="shared" si="0"/>
        <v>802</v>
      </c>
      <c r="P11" s="73"/>
      <c r="Q11" s="73"/>
      <c r="R11" s="73"/>
      <c r="S11" s="10"/>
      <c r="T11" s="2"/>
      <c r="U11" s="73">
        <f t="shared" si="1"/>
        <v>11033</v>
      </c>
      <c r="V11" s="73"/>
      <c r="W11" s="73"/>
      <c r="X11" s="73"/>
      <c r="Y11" s="2"/>
      <c r="Z11" s="2"/>
      <c r="AA11" s="73">
        <v>355</v>
      </c>
      <c r="AB11" s="73"/>
      <c r="AC11" s="73"/>
      <c r="AD11" s="73"/>
      <c r="AE11" s="2"/>
      <c r="AF11" s="2"/>
      <c r="AG11" s="73">
        <v>868</v>
      </c>
      <c r="AH11" s="73"/>
      <c r="AI11" s="73"/>
      <c r="AJ11" s="73"/>
      <c r="AK11" s="2"/>
      <c r="AL11" s="2"/>
      <c r="AM11" s="73">
        <v>188</v>
      </c>
      <c r="AN11" s="73"/>
      <c r="AO11" s="73"/>
      <c r="AP11" s="73"/>
      <c r="AQ11" s="2"/>
      <c r="AR11" s="2"/>
      <c r="AS11" s="73">
        <v>1224</v>
      </c>
      <c r="AT11" s="73"/>
      <c r="AU11" s="73"/>
      <c r="AV11" s="73"/>
      <c r="AW11" s="2"/>
      <c r="AX11" s="2"/>
      <c r="AY11" s="73">
        <v>126</v>
      </c>
      <c r="AZ11" s="73"/>
      <c r="BA11" s="73"/>
      <c r="BB11" s="73"/>
      <c r="BC11" s="2"/>
      <c r="BD11" s="2"/>
      <c r="BE11" s="2"/>
      <c r="BF11" s="2"/>
      <c r="BG11" s="73">
        <v>1693</v>
      </c>
      <c r="BH11" s="73"/>
      <c r="BI11" s="73"/>
      <c r="BJ11" s="73"/>
      <c r="BK11" s="2"/>
      <c r="BL11" s="2"/>
      <c r="BM11" s="73">
        <v>45</v>
      </c>
      <c r="BN11" s="73"/>
      <c r="BO11" s="73"/>
      <c r="BP11" s="73"/>
      <c r="BQ11" s="2"/>
      <c r="BR11" s="2"/>
      <c r="BS11" s="73">
        <v>1042</v>
      </c>
      <c r="BT11" s="73"/>
      <c r="BU11" s="73"/>
      <c r="BV11" s="73"/>
      <c r="BW11" s="2"/>
      <c r="BX11" s="2"/>
      <c r="BY11" s="73">
        <v>51</v>
      </c>
      <c r="BZ11" s="73"/>
      <c r="CA11" s="73"/>
      <c r="CB11" s="73"/>
      <c r="CC11" s="2"/>
      <c r="CD11" s="2"/>
      <c r="CE11" s="73">
        <v>1887</v>
      </c>
      <c r="CF11" s="73"/>
      <c r="CG11" s="73"/>
      <c r="CH11" s="73"/>
      <c r="CI11" s="2"/>
      <c r="CJ11" s="2"/>
      <c r="CK11" s="73">
        <v>25</v>
      </c>
      <c r="CL11" s="73"/>
      <c r="CM11" s="73"/>
      <c r="CN11" s="73"/>
      <c r="CO11" s="2"/>
      <c r="CP11" s="2"/>
      <c r="CQ11" s="73">
        <v>1706</v>
      </c>
      <c r="CR11" s="73"/>
      <c r="CS11" s="73"/>
      <c r="CT11" s="73"/>
      <c r="CU11" s="2"/>
      <c r="CV11" s="2"/>
      <c r="CW11" s="73">
        <v>12</v>
      </c>
      <c r="CX11" s="73"/>
      <c r="CY11" s="73"/>
      <c r="CZ11" s="73"/>
      <c r="DA11" s="2"/>
      <c r="DB11" s="2"/>
      <c r="DC11" s="73">
        <v>2613</v>
      </c>
      <c r="DD11" s="73"/>
      <c r="DE11" s="73"/>
      <c r="DF11" s="73"/>
      <c r="DG11" s="1"/>
    </row>
    <row r="12" spans="2:111" ht="15" customHeight="1">
      <c r="B12" s="1"/>
      <c r="C12" s="9" t="s">
        <v>6</v>
      </c>
      <c r="D12" s="1"/>
      <c r="E12" s="54" t="s">
        <v>19</v>
      </c>
      <c r="F12" s="54"/>
      <c r="G12" s="54"/>
      <c r="H12" s="54"/>
      <c r="I12" s="54"/>
      <c r="J12" s="54"/>
      <c r="K12" s="54"/>
      <c r="L12" s="54"/>
      <c r="M12" s="55"/>
      <c r="N12" s="1"/>
      <c r="O12" s="73">
        <f t="shared" si="0"/>
        <v>11</v>
      </c>
      <c r="P12" s="73"/>
      <c r="Q12" s="73"/>
      <c r="R12" s="73"/>
      <c r="S12" s="10"/>
      <c r="T12" s="2"/>
      <c r="U12" s="73">
        <f t="shared" si="1"/>
        <v>618</v>
      </c>
      <c r="V12" s="73"/>
      <c r="W12" s="73"/>
      <c r="X12" s="73"/>
      <c r="Y12" s="2"/>
      <c r="Z12" s="2"/>
      <c r="AA12" s="73" t="s">
        <v>165</v>
      </c>
      <c r="AB12" s="73"/>
      <c r="AC12" s="73"/>
      <c r="AD12" s="73"/>
      <c r="AE12" s="2"/>
      <c r="AF12" s="2"/>
      <c r="AG12" s="73" t="s">
        <v>165</v>
      </c>
      <c r="AH12" s="73"/>
      <c r="AI12" s="73"/>
      <c r="AJ12" s="73"/>
      <c r="AK12" s="2"/>
      <c r="AL12" s="2"/>
      <c r="AM12" s="73">
        <v>1</v>
      </c>
      <c r="AN12" s="73"/>
      <c r="AO12" s="73"/>
      <c r="AP12" s="73"/>
      <c r="AQ12" s="2"/>
      <c r="AR12" s="2"/>
      <c r="AS12" s="73">
        <v>5</v>
      </c>
      <c r="AT12" s="73"/>
      <c r="AU12" s="73"/>
      <c r="AV12" s="73"/>
      <c r="AW12" s="2"/>
      <c r="AX12" s="2"/>
      <c r="AY12" s="73">
        <v>3</v>
      </c>
      <c r="AZ12" s="73"/>
      <c r="BA12" s="73"/>
      <c r="BB12" s="73"/>
      <c r="BC12" s="2"/>
      <c r="BD12" s="2"/>
      <c r="BE12" s="2"/>
      <c r="BF12" s="2"/>
      <c r="BG12" s="73">
        <v>35</v>
      </c>
      <c r="BH12" s="73"/>
      <c r="BI12" s="73"/>
      <c r="BJ12" s="73"/>
      <c r="BK12" s="2"/>
      <c r="BL12" s="2"/>
      <c r="BM12" s="73">
        <v>2</v>
      </c>
      <c r="BN12" s="73"/>
      <c r="BO12" s="73"/>
      <c r="BP12" s="73"/>
      <c r="BQ12" s="2"/>
      <c r="BR12" s="2"/>
      <c r="BS12" s="73">
        <v>44</v>
      </c>
      <c r="BT12" s="73"/>
      <c r="BU12" s="73"/>
      <c r="BV12" s="73"/>
      <c r="BW12" s="2"/>
      <c r="BX12" s="2"/>
      <c r="BY12" s="73">
        <v>1</v>
      </c>
      <c r="BZ12" s="73"/>
      <c r="CA12" s="73"/>
      <c r="CB12" s="73"/>
      <c r="CC12" s="2"/>
      <c r="CD12" s="2"/>
      <c r="CE12" s="73">
        <v>49</v>
      </c>
      <c r="CF12" s="73"/>
      <c r="CG12" s="73"/>
      <c r="CH12" s="73"/>
      <c r="CI12" s="2"/>
      <c r="CJ12" s="2"/>
      <c r="CK12" s="73">
        <v>1</v>
      </c>
      <c r="CL12" s="73"/>
      <c r="CM12" s="73"/>
      <c r="CN12" s="73"/>
      <c r="CO12" s="2"/>
      <c r="CP12" s="2"/>
      <c r="CQ12" s="73">
        <v>53</v>
      </c>
      <c r="CR12" s="73"/>
      <c r="CS12" s="73"/>
      <c r="CT12" s="73"/>
      <c r="CU12" s="2"/>
      <c r="CV12" s="2"/>
      <c r="CW12" s="73">
        <v>3</v>
      </c>
      <c r="CX12" s="73"/>
      <c r="CY12" s="73"/>
      <c r="CZ12" s="73"/>
      <c r="DA12" s="2"/>
      <c r="DB12" s="2"/>
      <c r="DC12" s="73">
        <v>432</v>
      </c>
      <c r="DD12" s="73"/>
      <c r="DE12" s="73"/>
      <c r="DF12" s="73"/>
      <c r="DG12" s="1"/>
    </row>
    <row r="13" spans="2:111" ht="15" customHeight="1">
      <c r="B13" s="1"/>
      <c r="C13" s="9" t="s">
        <v>26</v>
      </c>
      <c r="D13" s="1"/>
      <c r="E13" s="52" t="s">
        <v>20</v>
      </c>
      <c r="F13" s="52"/>
      <c r="G13" s="52"/>
      <c r="H13" s="52"/>
      <c r="I13" s="52"/>
      <c r="J13" s="52"/>
      <c r="K13" s="52"/>
      <c r="L13" s="52"/>
      <c r="M13" s="53"/>
      <c r="N13" s="1"/>
      <c r="O13" s="73">
        <f t="shared" si="0"/>
        <v>152</v>
      </c>
      <c r="P13" s="73"/>
      <c r="Q13" s="73"/>
      <c r="R13" s="73"/>
      <c r="S13" s="10"/>
      <c r="T13" s="2"/>
      <c r="U13" s="73">
        <f t="shared" si="1"/>
        <v>1777</v>
      </c>
      <c r="V13" s="73"/>
      <c r="W13" s="73"/>
      <c r="X13" s="73"/>
      <c r="Y13" s="2"/>
      <c r="Z13" s="2"/>
      <c r="AA13" s="73">
        <v>71</v>
      </c>
      <c r="AB13" s="73"/>
      <c r="AC13" s="73"/>
      <c r="AD13" s="73"/>
      <c r="AE13" s="2"/>
      <c r="AF13" s="2"/>
      <c r="AG13" s="73">
        <v>153</v>
      </c>
      <c r="AH13" s="73"/>
      <c r="AI13" s="73"/>
      <c r="AJ13" s="73"/>
      <c r="AK13" s="2"/>
      <c r="AL13" s="2"/>
      <c r="AM13" s="73">
        <v>53</v>
      </c>
      <c r="AN13" s="73"/>
      <c r="AO13" s="73"/>
      <c r="AP13" s="73"/>
      <c r="AQ13" s="2"/>
      <c r="AR13" s="2"/>
      <c r="AS13" s="73">
        <v>358</v>
      </c>
      <c r="AT13" s="73"/>
      <c r="AU13" s="73"/>
      <c r="AV13" s="73"/>
      <c r="AW13" s="2"/>
      <c r="AX13" s="2"/>
      <c r="AY13" s="73">
        <v>12</v>
      </c>
      <c r="AZ13" s="73"/>
      <c r="BA13" s="73"/>
      <c r="BB13" s="73"/>
      <c r="BC13" s="2"/>
      <c r="BD13" s="2"/>
      <c r="BE13" s="2"/>
      <c r="BF13" s="2"/>
      <c r="BG13" s="73">
        <v>157</v>
      </c>
      <c r="BH13" s="73"/>
      <c r="BI13" s="73"/>
      <c r="BJ13" s="73"/>
      <c r="BK13" s="2"/>
      <c r="BL13" s="2"/>
      <c r="BM13" s="73">
        <v>3</v>
      </c>
      <c r="BN13" s="73"/>
      <c r="BO13" s="73"/>
      <c r="BP13" s="73"/>
      <c r="BQ13" s="2"/>
      <c r="BR13" s="2"/>
      <c r="BS13" s="73">
        <v>68</v>
      </c>
      <c r="BT13" s="73"/>
      <c r="BU13" s="73"/>
      <c r="BV13" s="73"/>
      <c r="BW13" s="2"/>
      <c r="BX13" s="2"/>
      <c r="BY13" s="73">
        <v>5</v>
      </c>
      <c r="BZ13" s="73"/>
      <c r="CA13" s="73"/>
      <c r="CB13" s="73"/>
      <c r="CC13" s="2"/>
      <c r="CD13" s="2"/>
      <c r="CE13" s="73">
        <v>188</v>
      </c>
      <c r="CF13" s="73"/>
      <c r="CG13" s="73"/>
      <c r="CH13" s="73"/>
      <c r="CI13" s="2"/>
      <c r="CJ13" s="2"/>
      <c r="CK13" s="73">
        <v>5</v>
      </c>
      <c r="CL13" s="73"/>
      <c r="CM13" s="73"/>
      <c r="CN13" s="73"/>
      <c r="CO13" s="2"/>
      <c r="CP13" s="2"/>
      <c r="CQ13" s="73">
        <v>406</v>
      </c>
      <c r="CR13" s="73"/>
      <c r="CS13" s="73"/>
      <c r="CT13" s="73"/>
      <c r="CU13" s="2"/>
      <c r="CV13" s="2"/>
      <c r="CW13" s="73">
        <v>3</v>
      </c>
      <c r="CX13" s="73"/>
      <c r="CY13" s="73"/>
      <c r="CZ13" s="73"/>
      <c r="DA13" s="2"/>
      <c r="DB13" s="2"/>
      <c r="DC13" s="73">
        <v>447</v>
      </c>
      <c r="DD13" s="73"/>
      <c r="DE13" s="73"/>
      <c r="DF13" s="73"/>
      <c r="DG13" s="1"/>
    </row>
    <row r="14" spans="2:111" ht="15" customHeight="1">
      <c r="B14" s="1"/>
      <c r="C14" s="9" t="s">
        <v>8</v>
      </c>
      <c r="D14" s="1"/>
      <c r="E14" s="52" t="s">
        <v>155</v>
      </c>
      <c r="F14" s="52"/>
      <c r="G14" s="52"/>
      <c r="H14" s="52"/>
      <c r="I14" s="52"/>
      <c r="J14" s="52"/>
      <c r="K14" s="52"/>
      <c r="L14" s="52"/>
      <c r="M14" s="53"/>
      <c r="N14" s="1"/>
      <c r="O14" s="73">
        <v>418</v>
      </c>
      <c r="P14" s="73"/>
      <c r="Q14" s="73"/>
      <c r="R14" s="73"/>
      <c r="S14" s="10"/>
      <c r="T14" s="2"/>
      <c r="U14" s="73">
        <f t="shared" si="1"/>
        <v>10329</v>
      </c>
      <c r="V14" s="73"/>
      <c r="W14" s="73"/>
      <c r="X14" s="73"/>
      <c r="Y14" s="2"/>
      <c r="Z14" s="2"/>
      <c r="AA14" s="73">
        <v>179</v>
      </c>
      <c r="AB14" s="73"/>
      <c r="AC14" s="73"/>
      <c r="AD14" s="73"/>
      <c r="AE14" s="2"/>
      <c r="AF14" s="2"/>
      <c r="AG14" s="73">
        <v>285</v>
      </c>
      <c r="AH14" s="73"/>
      <c r="AI14" s="73"/>
      <c r="AJ14" s="73"/>
      <c r="AK14" s="2"/>
      <c r="AL14" s="2"/>
      <c r="AM14" s="73">
        <v>62</v>
      </c>
      <c r="AN14" s="73"/>
      <c r="AO14" s="73"/>
      <c r="AP14" s="73"/>
      <c r="AQ14" s="2"/>
      <c r="AR14" s="2"/>
      <c r="AS14" s="73">
        <v>424</v>
      </c>
      <c r="AT14" s="73"/>
      <c r="AU14" s="73"/>
      <c r="AV14" s="73"/>
      <c r="AW14" s="2"/>
      <c r="AX14" s="2"/>
      <c r="AY14" s="73">
        <v>62</v>
      </c>
      <c r="AZ14" s="73"/>
      <c r="BA14" s="73"/>
      <c r="BB14" s="73"/>
      <c r="BC14" s="2"/>
      <c r="BD14" s="2"/>
      <c r="BE14" s="2"/>
      <c r="BF14" s="2"/>
      <c r="BG14" s="73">
        <v>894</v>
      </c>
      <c r="BH14" s="73"/>
      <c r="BI14" s="73"/>
      <c r="BJ14" s="73"/>
      <c r="BK14" s="2"/>
      <c r="BL14" s="2"/>
      <c r="BM14" s="73">
        <v>27</v>
      </c>
      <c r="BN14" s="73"/>
      <c r="BO14" s="73"/>
      <c r="BP14" s="73"/>
      <c r="BQ14" s="2"/>
      <c r="BR14" s="2"/>
      <c r="BS14" s="73">
        <v>649</v>
      </c>
      <c r="BT14" s="73"/>
      <c r="BU14" s="73"/>
      <c r="BV14" s="73"/>
      <c r="BW14" s="2"/>
      <c r="BX14" s="2"/>
      <c r="BY14" s="73">
        <v>31</v>
      </c>
      <c r="BZ14" s="73"/>
      <c r="CA14" s="73"/>
      <c r="CB14" s="73"/>
      <c r="CC14" s="2"/>
      <c r="CD14" s="2"/>
      <c r="CE14" s="73">
        <v>1221</v>
      </c>
      <c r="CF14" s="73"/>
      <c r="CG14" s="73"/>
      <c r="CH14" s="73"/>
      <c r="CI14" s="2"/>
      <c r="CJ14" s="2"/>
      <c r="CK14" s="73">
        <v>30</v>
      </c>
      <c r="CL14" s="73"/>
      <c r="CM14" s="73"/>
      <c r="CN14" s="73"/>
      <c r="CO14" s="2"/>
      <c r="CP14" s="2"/>
      <c r="CQ14" s="73">
        <v>2093</v>
      </c>
      <c r="CR14" s="73"/>
      <c r="CS14" s="73"/>
      <c r="CT14" s="73"/>
      <c r="CU14" s="2"/>
      <c r="CV14" s="2"/>
      <c r="CW14" s="73">
        <v>24</v>
      </c>
      <c r="CX14" s="73"/>
      <c r="CY14" s="73"/>
      <c r="CZ14" s="73"/>
      <c r="DA14" s="2"/>
      <c r="DB14" s="2"/>
      <c r="DC14" s="73">
        <v>4763</v>
      </c>
      <c r="DD14" s="73"/>
      <c r="DE14" s="73"/>
      <c r="DF14" s="73"/>
      <c r="DG14" s="1"/>
    </row>
    <row r="15" spans="2:111" ht="15" customHeight="1">
      <c r="B15" s="1"/>
      <c r="C15" s="9" t="s">
        <v>27</v>
      </c>
      <c r="D15" s="1"/>
      <c r="E15" s="52" t="s">
        <v>156</v>
      </c>
      <c r="F15" s="52"/>
      <c r="G15" s="52"/>
      <c r="H15" s="52"/>
      <c r="I15" s="52"/>
      <c r="J15" s="52"/>
      <c r="K15" s="52"/>
      <c r="L15" s="52"/>
      <c r="M15" s="53"/>
      <c r="N15" s="1"/>
      <c r="O15" s="73">
        <v>4094</v>
      </c>
      <c r="P15" s="73"/>
      <c r="Q15" s="73"/>
      <c r="R15" s="73"/>
      <c r="S15" s="10"/>
      <c r="T15" s="2"/>
      <c r="U15" s="73">
        <f t="shared" si="1"/>
        <v>35849</v>
      </c>
      <c r="V15" s="73"/>
      <c r="W15" s="73"/>
      <c r="X15" s="73"/>
      <c r="Y15" s="2"/>
      <c r="Z15" s="2"/>
      <c r="AA15" s="73">
        <v>2288</v>
      </c>
      <c r="AB15" s="73"/>
      <c r="AC15" s="73"/>
      <c r="AD15" s="73"/>
      <c r="AE15" s="2"/>
      <c r="AF15" s="2"/>
      <c r="AG15" s="73">
        <v>5483</v>
      </c>
      <c r="AH15" s="73"/>
      <c r="AI15" s="73"/>
      <c r="AJ15" s="73"/>
      <c r="AK15" s="2"/>
      <c r="AL15" s="2"/>
      <c r="AM15" s="73">
        <v>896</v>
      </c>
      <c r="AN15" s="73"/>
      <c r="AO15" s="73"/>
      <c r="AP15" s="73"/>
      <c r="AQ15" s="2"/>
      <c r="AR15" s="2"/>
      <c r="AS15" s="73">
        <v>5830</v>
      </c>
      <c r="AT15" s="73"/>
      <c r="AU15" s="73"/>
      <c r="AV15" s="73"/>
      <c r="AW15" s="2"/>
      <c r="AX15" s="2"/>
      <c r="AY15" s="73">
        <v>531</v>
      </c>
      <c r="AZ15" s="73"/>
      <c r="BA15" s="73"/>
      <c r="BB15" s="73"/>
      <c r="BC15" s="2"/>
      <c r="BD15" s="2"/>
      <c r="BE15" s="2"/>
      <c r="BF15" s="2"/>
      <c r="BG15" s="73">
        <v>7093</v>
      </c>
      <c r="BH15" s="73"/>
      <c r="BI15" s="73"/>
      <c r="BJ15" s="73"/>
      <c r="BK15" s="2"/>
      <c r="BL15" s="2"/>
      <c r="BM15" s="73">
        <v>168</v>
      </c>
      <c r="BN15" s="73"/>
      <c r="BO15" s="73"/>
      <c r="BP15" s="73"/>
      <c r="BQ15" s="2"/>
      <c r="BR15" s="2"/>
      <c r="BS15" s="73">
        <v>3950</v>
      </c>
      <c r="BT15" s="73"/>
      <c r="BU15" s="73"/>
      <c r="BV15" s="73"/>
      <c r="BW15" s="2"/>
      <c r="BX15" s="2"/>
      <c r="BY15" s="73">
        <v>104</v>
      </c>
      <c r="BZ15" s="73"/>
      <c r="CA15" s="73"/>
      <c r="CB15" s="73"/>
      <c r="CC15" s="2"/>
      <c r="CD15" s="2"/>
      <c r="CE15" s="73">
        <v>4031</v>
      </c>
      <c r="CF15" s="73"/>
      <c r="CG15" s="73"/>
      <c r="CH15" s="73"/>
      <c r="CI15" s="2"/>
      <c r="CJ15" s="2"/>
      <c r="CK15" s="73">
        <v>65</v>
      </c>
      <c r="CL15" s="73"/>
      <c r="CM15" s="73"/>
      <c r="CN15" s="73"/>
      <c r="CO15" s="2"/>
      <c r="CP15" s="2"/>
      <c r="CQ15" s="73">
        <v>4496</v>
      </c>
      <c r="CR15" s="73"/>
      <c r="CS15" s="73"/>
      <c r="CT15" s="73"/>
      <c r="CU15" s="2"/>
      <c r="CV15" s="2"/>
      <c r="CW15" s="73">
        <v>31</v>
      </c>
      <c r="CX15" s="73"/>
      <c r="CY15" s="73"/>
      <c r="CZ15" s="73"/>
      <c r="DA15" s="2"/>
      <c r="DB15" s="2"/>
      <c r="DC15" s="73">
        <v>4966</v>
      </c>
      <c r="DD15" s="73"/>
      <c r="DE15" s="73"/>
      <c r="DF15" s="73"/>
      <c r="DG15" s="1"/>
    </row>
    <row r="16" spans="2:111" ht="15" customHeight="1">
      <c r="B16" s="1"/>
      <c r="C16" s="9" t="s">
        <v>28</v>
      </c>
      <c r="D16" s="1"/>
      <c r="E16" s="52" t="s">
        <v>157</v>
      </c>
      <c r="F16" s="52"/>
      <c r="G16" s="52"/>
      <c r="H16" s="52"/>
      <c r="I16" s="52"/>
      <c r="J16" s="52"/>
      <c r="K16" s="52"/>
      <c r="L16" s="52"/>
      <c r="M16" s="53"/>
      <c r="N16" s="1"/>
      <c r="O16" s="73">
        <f t="shared" si="0"/>
        <v>346</v>
      </c>
      <c r="P16" s="73"/>
      <c r="Q16" s="73"/>
      <c r="R16" s="73"/>
      <c r="S16" s="10"/>
      <c r="T16" s="2"/>
      <c r="U16" s="73">
        <f t="shared" si="1"/>
        <v>3928</v>
      </c>
      <c r="V16" s="73"/>
      <c r="W16" s="73"/>
      <c r="X16" s="73"/>
      <c r="Y16" s="2"/>
      <c r="Z16" s="2"/>
      <c r="AA16" s="73">
        <v>142</v>
      </c>
      <c r="AB16" s="73"/>
      <c r="AC16" s="73"/>
      <c r="AD16" s="73"/>
      <c r="AE16" s="2"/>
      <c r="AF16" s="2"/>
      <c r="AG16" s="73">
        <v>336</v>
      </c>
      <c r="AH16" s="73"/>
      <c r="AI16" s="73"/>
      <c r="AJ16" s="73"/>
      <c r="AK16" s="2"/>
      <c r="AL16" s="2"/>
      <c r="AM16" s="73">
        <v>98</v>
      </c>
      <c r="AN16" s="73"/>
      <c r="AO16" s="73"/>
      <c r="AP16" s="73"/>
      <c r="AQ16" s="2"/>
      <c r="AR16" s="2"/>
      <c r="AS16" s="73">
        <v>682</v>
      </c>
      <c r="AT16" s="73"/>
      <c r="AU16" s="73"/>
      <c r="AV16" s="73"/>
      <c r="AW16" s="2"/>
      <c r="AX16" s="2"/>
      <c r="AY16" s="73">
        <v>50</v>
      </c>
      <c r="AZ16" s="73"/>
      <c r="BA16" s="73"/>
      <c r="BB16" s="73"/>
      <c r="BC16" s="2"/>
      <c r="BD16" s="2"/>
      <c r="BE16" s="2"/>
      <c r="BF16" s="2"/>
      <c r="BG16" s="73">
        <v>690</v>
      </c>
      <c r="BH16" s="73"/>
      <c r="BI16" s="73"/>
      <c r="BJ16" s="73"/>
      <c r="BK16" s="2"/>
      <c r="BL16" s="2"/>
      <c r="BM16" s="73">
        <v>22</v>
      </c>
      <c r="BN16" s="73"/>
      <c r="BO16" s="73"/>
      <c r="BP16" s="73"/>
      <c r="BQ16" s="2"/>
      <c r="BR16" s="2"/>
      <c r="BS16" s="73">
        <v>538</v>
      </c>
      <c r="BT16" s="73"/>
      <c r="BU16" s="73"/>
      <c r="BV16" s="73"/>
      <c r="BW16" s="2"/>
      <c r="BX16" s="2"/>
      <c r="BY16" s="73">
        <v>23</v>
      </c>
      <c r="BZ16" s="73"/>
      <c r="CA16" s="73"/>
      <c r="CB16" s="73"/>
      <c r="CC16" s="2"/>
      <c r="CD16" s="2"/>
      <c r="CE16" s="73">
        <v>913</v>
      </c>
      <c r="CF16" s="73"/>
      <c r="CG16" s="73"/>
      <c r="CH16" s="73"/>
      <c r="CI16" s="2"/>
      <c r="CJ16" s="2"/>
      <c r="CK16" s="73">
        <v>11</v>
      </c>
      <c r="CL16" s="73"/>
      <c r="CM16" s="73"/>
      <c r="CN16" s="73"/>
      <c r="CO16" s="2"/>
      <c r="CP16" s="2"/>
      <c r="CQ16" s="73">
        <v>769</v>
      </c>
      <c r="CR16" s="73"/>
      <c r="CS16" s="73"/>
      <c r="CT16" s="73"/>
      <c r="CU16" s="2"/>
      <c r="CV16" s="2"/>
      <c r="CW16" s="73" t="s">
        <v>165</v>
      </c>
      <c r="CX16" s="73"/>
      <c r="CY16" s="73"/>
      <c r="CZ16" s="73"/>
      <c r="DA16" s="2"/>
      <c r="DB16" s="2"/>
      <c r="DC16" s="73" t="s">
        <v>166</v>
      </c>
      <c r="DD16" s="73"/>
      <c r="DE16" s="73"/>
      <c r="DF16" s="73"/>
      <c r="DG16" s="1"/>
    </row>
    <row r="17" spans="2:111" ht="15" customHeight="1">
      <c r="B17" s="1"/>
      <c r="C17" s="9" t="s">
        <v>29</v>
      </c>
      <c r="D17" s="1"/>
      <c r="E17" s="50" t="s">
        <v>158</v>
      </c>
      <c r="F17" s="50"/>
      <c r="G17" s="50"/>
      <c r="H17" s="50"/>
      <c r="I17" s="50"/>
      <c r="J17" s="50"/>
      <c r="K17" s="50"/>
      <c r="L17" s="50"/>
      <c r="M17" s="51"/>
      <c r="N17" s="1"/>
      <c r="O17" s="73">
        <v>1339</v>
      </c>
      <c r="P17" s="73"/>
      <c r="Q17" s="73"/>
      <c r="R17" s="73"/>
      <c r="S17" s="10"/>
      <c r="T17" s="2"/>
      <c r="U17" s="73">
        <f t="shared" si="1"/>
        <v>3624</v>
      </c>
      <c r="V17" s="73"/>
      <c r="W17" s="73"/>
      <c r="X17" s="73"/>
      <c r="Y17" s="2"/>
      <c r="Z17" s="2"/>
      <c r="AA17" s="73">
        <v>1182</v>
      </c>
      <c r="AB17" s="73"/>
      <c r="AC17" s="73"/>
      <c r="AD17" s="73"/>
      <c r="AE17" s="2"/>
      <c r="AF17" s="2"/>
      <c r="AG17" s="73">
        <v>1949</v>
      </c>
      <c r="AH17" s="73"/>
      <c r="AI17" s="73"/>
      <c r="AJ17" s="73"/>
      <c r="AK17" s="2"/>
      <c r="AL17" s="2"/>
      <c r="AM17" s="73">
        <v>114</v>
      </c>
      <c r="AN17" s="73"/>
      <c r="AO17" s="73"/>
      <c r="AP17" s="73"/>
      <c r="AQ17" s="2"/>
      <c r="AR17" s="2"/>
      <c r="AS17" s="73">
        <v>703</v>
      </c>
      <c r="AT17" s="73"/>
      <c r="AU17" s="73"/>
      <c r="AV17" s="73"/>
      <c r="AW17" s="2"/>
      <c r="AX17" s="2"/>
      <c r="AY17" s="73">
        <v>33</v>
      </c>
      <c r="AZ17" s="73"/>
      <c r="BA17" s="73"/>
      <c r="BB17" s="73"/>
      <c r="BC17" s="2"/>
      <c r="BD17" s="2"/>
      <c r="BE17" s="2"/>
      <c r="BF17" s="2"/>
      <c r="BG17" s="73">
        <v>455</v>
      </c>
      <c r="BH17" s="73"/>
      <c r="BI17" s="73"/>
      <c r="BJ17" s="73"/>
      <c r="BK17" s="2"/>
      <c r="BL17" s="2"/>
      <c r="BM17" s="73">
        <v>1</v>
      </c>
      <c r="BN17" s="73"/>
      <c r="BO17" s="73"/>
      <c r="BP17" s="73"/>
      <c r="BQ17" s="2"/>
      <c r="BR17" s="2"/>
      <c r="BS17" s="73">
        <v>21</v>
      </c>
      <c r="BT17" s="73"/>
      <c r="BU17" s="73"/>
      <c r="BV17" s="73"/>
      <c r="BW17" s="2"/>
      <c r="BX17" s="2"/>
      <c r="BY17" s="73">
        <v>4</v>
      </c>
      <c r="BZ17" s="73"/>
      <c r="CA17" s="73"/>
      <c r="CB17" s="73"/>
      <c r="CC17" s="2"/>
      <c r="CD17" s="2"/>
      <c r="CE17" s="73">
        <v>143</v>
      </c>
      <c r="CF17" s="73"/>
      <c r="CG17" s="73"/>
      <c r="CH17" s="73"/>
      <c r="CI17" s="2"/>
      <c r="CJ17" s="2"/>
      <c r="CK17" s="73">
        <v>3</v>
      </c>
      <c r="CL17" s="73"/>
      <c r="CM17" s="73"/>
      <c r="CN17" s="73"/>
      <c r="CO17" s="2"/>
      <c r="CP17" s="2"/>
      <c r="CQ17" s="73">
        <v>174</v>
      </c>
      <c r="CR17" s="73"/>
      <c r="CS17" s="73"/>
      <c r="CT17" s="73"/>
      <c r="CU17" s="2"/>
      <c r="CV17" s="2"/>
      <c r="CW17" s="73">
        <v>1</v>
      </c>
      <c r="CX17" s="73"/>
      <c r="CY17" s="73"/>
      <c r="CZ17" s="73"/>
      <c r="DA17" s="2"/>
      <c r="DB17" s="2"/>
      <c r="DC17" s="73">
        <v>179</v>
      </c>
      <c r="DD17" s="73"/>
      <c r="DE17" s="73"/>
      <c r="DF17" s="73"/>
      <c r="DG17" s="1"/>
    </row>
    <row r="18" spans="2:111" ht="30" customHeight="1">
      <c r="B18" s="1"/>
      <c r="C18" s="9" t="s">
        <v>30</v>
      </c>
      <c r="D18" s="1"/>
      <c r="E18" s="77" t="s">
        <v>161</v>
      </c>
      <c r="F18" s="78"/>
      <c r="G18" s="78"/>
      <c r="H18" s="78"/>
      <c r="I18" s="78"/>
      <c r="J18" s="78"/>
      <c r="K18" s="78"/>
      <c r="L18" s="78"/>
      <c r="M18" s="79"/>
      <c r="N18" s="1"/>
      <c r="O18" s="73">
        <v>536</v>
      </c>
      <c r="P18" s="73"/>
      <c r="Q18" s="73"/>
      <c r="R18" s="73"/>
      <c r="S18" s="10"/>
      <c r="T18" s="2"/>
      <c r="U18" s="73">
        <f t="shared" si="1"/>
        <v>3007</v>
      </c>
      <c r="V18" s="73"/>
      <c r="W18" s="73"/>
      <c r="X18" s="73"/>
      <c r="Y18" s="2"/>
      <c r="Z18" s="2"/>
      <c r="AA18" s="73">
        <v>342</v>
      </c>
      <c r="AB18" s="73"/>
      <c r="AC18" s="73"/>
      <c r="AD18" s="73"/>
      <c r="AE18" s="2"/>
      <c r="AF18" s="2"/>
      <c r="AG18" s="73">
        <v>787</v>
      </c>
      <c r="AH18" s="73"/>
      <c r="AI18" s="73"/>
      <c r="AJ18" s="73"/>
      <c r="AK18" s="2"/>
      <c r="AL18" s="2"/>
      <c r="AM18" s="73">
        <v>119</v>
      </c>
      <c r="AN18" s="73"/>
      <c r="AO18" s="73"/>
      <c r="AP18" s="73"/>
      <c r="AQ18" s="2"/>
      <c r="AR18" s="2"/>
      <c r="AS18" s="73">
        <v>779</v>
      </c>
      <c r="AT18" s="73"/>
      <c r="AU18" s="73"/>
      <c r="AV18" s="73"/>
      <c r="AW18" s="2"/>
      <c r="AX18" s="2"/>
      <c r="AY18" s="73">
        <v>50</v>
      </c>
      <c r="AZ18" s="73"/>
      <c r="BA18" s="73"/>
      <c r="BB18" s="73"/>
      <c r="BC18" s="2"/>
      <c r="BD18" s="2"/>
      <c r="BE18" s="2"/>
      <c r="BF18" s="2"/>
      <c r="BG18" s="73">
        <v>666</v>
      </c>
      <c r="BH18" s="73"/>
      <c r="BI18" s="73"/>
      <c r="BJ18" s="73"/>
      <c r="BK18" s="2"/>
      <c r="BL18" s="2"/>
      <c r="BM18" s="73">
        <v>12</v>
      </c>
      <c r="BN18" s="73"/>
      <c r="BO18" s="73"/>
      <c r="BP18" s="73"/>
      <c r="BQ18" s="2"/>
      <c r="BR18" s="2"/>
      <c r="BS18" s="73">
        <v>280</v>
      </c>
      <c r="BT18" s="73"/>
      <c r="BU18" s="73"/>
      <c r="BV18" s="73"/>
      <c r="BW18" s="2"/>
      <c r="BX18" s="2"/>
      <c r="BY18" s="73">
        <v>11</v>
      </c>
      <c r="BZ18" s="73"/>
      <c r="CA18" s="73"/>
      <c r="CB18" s="73"/>
      <c r="CC18" s="2"/>
      <c r="CD18" s="2"/>
      <c r="CE18" s="73">
        <v>419</v>
      </c>
      <c r="CF18" s="73"/>
      <c r="CG18" s="73"/>
      <c r="CH18" s="73"/>
      <c r="CI18" s="2"/>
      <c r="CJ18" s="2"/>
      <c r="CK18" s="73">
        <v>1</v>
      </c>
      <c r="CL18" s="73"/>
      <c r="CM18" s="73"/>
      <c r="CN18" s="73"/>
      <c r="CO18" s="2"/>
      <c r="CP18" s="2"/>
      <c r="CQ18" s="73">
        <v>76</v>
      </c>
      <c r="CR18" s="73"/>
      <c r="CS18" s="73"/>
      <c r="CT18" s="73"/>
      <c r="CU18" s="2"/>
      <c r="CV18" s="2"/>
      <c r="CW18" s="73" t="s">
        <v>165</v>
      </c>
      <c r="CX18" s="73"/>
      <c r="CY18" s="73"/>
      <c r="CZ18" s="73"/>
      <c r="DA18" s="2"/>
      <c r="DB18" s="2"/>
      <c r="DC18" s="73" t="s">
        <v>165</v>
      </c>
      <c r="DD18" s="73"/>
      <c r="DE18" s="73"/>
      <c r="DF18" s="73"/>
      <c r="DG18" s="1"/>
    </row>
    <row r="19" spans="2:111" ht="15" customHeight="1">
      <c r="B19" s="1"/>
      <c r="C19" s="9" t="s">
        <v>31</v>
      </c>
      <c r="D19" s="1"/>
      <c r="E19" s="50" t="s">
        <v>159</v>
      </c>
      <c r="F19" s="50"/>
      <c r="G19" s="50"/>
      <c r="H19" s="50"/>
      <c r="I19" s="50"/>
      <c r="J19" s="50"/>
      <c r="K19" s="50"/>
      <c r="L19" s="50"/>
      <c r="M19" s="51"/>
      <c r="N19" s="1"/>
      <c r="O19" s="73">
        <v>2307</v>
      </c>
      <c r="P19" s="73"/>
      <c r="Q19" s="73"/>
      <c r="R19" s="73"/>
      <c r="S19" s="10"/>
      <c r="T19" s="2"/>
      <c r="U19" s="73">
        <f t="shared" si="1"/>
        <v>14405</v>
      </c>
      <c r="V19" s="73"/>
      <c r="W19" s="73"/>
      <c r="X19" s="73"/>
      <c r="Y19" s="2"/>
      <c r="Z19" s="2"/>
      <c r="AA19" s="73">
        <v>1491</v>
      </c>
      <c r="AB19" s="73"/>
      <c r="AC19" s="73"/>
      <c r="AD19" s="73"/>
      <c r="AE19" s="2"/>
      <c r="AF19" s="2"/>
      <c r="AG19" s="73">
        <v>3247</v>
      </c>
      <c r="AH19" s="73"/>
      <c r="AI19" s="73"/>
      <c r="AJ19" s="73"/>
      <c r="AK19" s="2"/>
      <c r="AL19" s="2"/>
      <c r="AM19" s="73">
        <v>454</v>
      </c>
      <c r="AN19" s="73"/>
      <c r="AO19" s="73"/>
      <c r="AP19" s="73"/>
      <c r="AQ19" s="2"/>
      <c r="AR19" s="2"/>
      <c r="AS19" s="73">
        <v>2946</v>
      </c>
      <c r="AT19" s="73"/>
      <c r="AU19" s="73"/>
      <c r="AV19" s="73"/>
      <c r="AW19" s="2"/>
      <c r="AX19" s="2"/>
      <c r="AY19" s="73">
        <v>230</v>
      </c>
      <c r="AZ19" s="73"/>
      <c r="BA19" s="73"/>
      <c r="BB19" s="73"/>
      <c r="BC19" s="2"/>
      <c r="BD19" s="2"/>
      <c r="BE19" s="2"/>
      <c r="BF19" s="2"/>
      <c r="BG19" s="73">
        <v>3058</v>
      </c>
      <c r="BH19" s="73"/>
      <c r="BI19" s="73"/>
      <c r="BJ19" s="73"/>
      <c r="BK19" s="2"/>
      <c r="BL19" s="2"/>
      <c r="BM19" s="73">
        <v>74</v>
      </c>
      <c r="BN19" s="73"/>
      <c r="BO19" s="73"/>
      <c r="BP19" s="73"/>
      <c r="BQ19" s="2"/>
      <c r="BR19" s="2"/>
      <c r="BS19" s="73">
        <v>1721</v>
      </c>
      <c r="BT19" s="73"/>
      <c r="BU19" s="73"/>
      <c r="BV19" s="73"/>
      <c r="BW19" s="2"/>
      <c r="BX19" s="2"/>
      <c r="BY19" s="73">
        <v>36</v>
      </c>
      <c r="BZ19" s="73"/>
      <c r="CA19" s="73"/>
      <c r="CB19" s="73"/>
      <c r="CC19" s="2"/>
      <c r="CD19" s="2"/>
      <c r="CE19" s="73">
        <v>1357</v>
      </c>
      <c r="CF19" s="73"/>
      <c r="CG19" s="73"/>
      <c r="CH19" s="73"/>
      <c r="CI19" s="2"/>
      <c r="CJ19" s="2"/>
      <c r="CK19" s="73">
        <v>14</v>
      </c>
      <c r="CL19" s="73"/>
      <c r="CM19" s="73"/>
      <c r="CN19" s="73"/>
      <c r="CO19" s="2"/>
      <c r="CP19" s="2"/>
      <c r="CQ19" s="73">
        <v>886</v>
      </c>
      <c r="CR19" s="73"/>
      <c r="CS19" s="73"/>
      <c r="CT19" s="73"/>
      <c r="CU19" s="2"/>
      <c r="CV19" s="2"/>
      <c r="CW19" s="73">
        <v>6</v>
      </c>
      <c r="CX19" s="73"/>
      <c r="CY19" s="73"/>
      <c r="CZ19" s="73"/>
      <c r="DA19" s="2"/>
      <c r="DB19" s="2"/>
      <c r="DC19" s="73">
        <v>1190</v>
      </c>
      <c r="DD19" s="73"/>
      <c r="DE19" s="73"/>
      <c r="DF19" s="73"/>
      <c r="DG19" s="1"/>
    </row>
    <row r="20" spans="2:111" ht="15" customHeight="1">
      <c r="B20" s="1"/>
      <c r="C20" s="9" t="s">
        <v>32</v>
      </c>
      <c r="D20" s="1"/>
      <c r="E20" s="50" t="s">
        <v>160</v>
      </c>
      <c r="F20" s="50"/>
      <c r="G20" s="50"/>
      <c r="H20" s="50"/>
      <c r="I20" s="50"/>
      <c r="J20" s="50"/>
      <c r="K20" s="50"/>
      <c r="L20" s="50"/>
      <c r="M20" s="51"/>
      <c r="N20" s="1"/>
      <c r="O20" s="73">
        <f t="shared" si="0"/>
        <v>1521</v>
      </c>
      <c r="P20" s="73"/>
      <c r="Q20" s="73"/>
      <c r="R20" s="73"/>
      <c r="S20" s="10"/>
      <c r="T20" s="2"/>
      <c r="U20" s="73">
        <f t="shared" si="1"/>
        <v>7546</v>
      </c>
      <c r="V20" s="73"/>
      <c r="W20" s="73"/>
      <c r="X20" s="73"/>
      <c r="Y20" s="2"/>
      <c r="Z20" s="2"/>
      <c r="AA20" s="73">
        <v>1203</v>
      </c>
      <c r="AB20" s="73"/>
      <c r="AC20" s="73"/>
      <c r="AD20" s="73"/>
      <c r="AE20" s="2"/>
      <c r="AF20" s="2"/>
      <c r="AG20" s="73">
        <v>2302</v>
      </c>
      <c r="AH20" s="73"/>
      <c r="AI20" s="73"/>
      <c r="AJ20" s="73"/>
      <c r="AK20" s="2"/>
      <c r="AL20" s="2"/>
      <c r="AM20" s="73">
        <v>156</v>
      </c>
      <c r="AN20" s="73"/>
      <c r="AO20" s="73"/>
      <c r="AP20" s="73"/>
      <c r="AQ20" s="2"/>
      <c r="AR20" s="2"/>
      <c r="AS20" s="73">
        <v>997</v>
      </c>
      <c r="AT20" s="73"/>
      <c r="AU20" s="73"/>
      <c r="AV20" s="73"/>
      <c r="AW20" s="2"/>
      <c r="AX20" s="2"/>
      <c r="AY20" s="73">
        <v>85</v>
      </c>
      <c r="AZ20" s="73"/>
      <c r="BA20" s="73"/>
      <c r="BB20" s="73"/>
      <c r="BC20" s="2"/>
      <c r="BD20" s="2"/>
      <c r="BE20" s="2"/>
      <c r="BF20" s="2"/>
      <c r="BG20" s="73">
        <v>1162</v>
      </c>
      <c r="BH20" s="73"/>
      <c r="BI20" s="73"/>
      <c r="BJ20" s="73"/>
      <c r="BK20" s="2"/>
      <c r="BL20" s="2"/>
      <c r="BM20" s="73">
        <v>28</v>
      </c>
      <c r="BN20" s="73"/>
      <c r="BO20" s="73"/>
      <c r="BP20" s="73"/>
      <c r="BQ20" s="2"/>
      <c r="BR20" s="2"/>
      <c r="BS20" s="73">
        <v>661</v>
      </c>
      <c r="BT20" s="73"/>
      <c r="BU20" s="73"/>
      <c r="BV20" s="73"/>
      <c r="BW20" s="2"/>
      <c r="BX20" s="2"/>
      <c r="BY20" s="73">
        <v>33</v>
      </c>
      <c r="BZ20" s="73"/>
      <c r="CA20" s="73"/>
      <c r="CB20" s="73"/>
      <c r="CC20" s="2"/>
      <c r="CD20" s="2"/>
      <c r="CE20" s="73">
        <v>1261</v>
      </c>
      <c r="CF20" s="73"/>
      <c r="CG20" s="73"/>
      <c r="CH20" s="73"/>
      <c r="CI20" s="2"/>
      <c r="CJ20" s="2"/>
      <c r="CK20" s="73">
        <v>15</v>
      </c>
      <c r="CL20" s="73"/>
      <c r="CM20" s="73"/>
      <c r="CN20" s="73"/>
      <c r="CO20" s="2"/>
      <c r="CP20" s="2"/>
      <c r="CQ20" s="73">
        <v>1014</v>
      </c>
      <c r="CR20" s="73"/>
      <c r="CS20" s="73"/>
      <c r="CT20" s="73"/>
      <c r="CU20" s="2"/>
      <c r="CV20" s="2"/>
      <c r="CW20" s="73">
        <v>1</v>
      </c>
      <c r="CX20" s="73"/>
      <c r="CY20" s="73"/>
      <c r="CZ20" s="73"/>
      <c r="DA20" s="2"/>
      <c r="DB20" s="2"/>
      <c r="DC20" s="73">
        <v>149</v>
      </c>
      <c r="DD20" s="73"/>
      <c r="DE20" s="73"/>
      <c r="DF20" s="73"/>
      <c r="DG20" s="1"/>
    </row>
    <row r="21" spans="2:111" ht="15" customHeight="1">
      <c r="B21" s="1"/>
      <c r="C21" s="9" t="s">
        <v>33</v>
      </c>
      <c r="D21" s="1"/>
      <c r="E21" s="52" t="s">
        <v>22</v>
      </c>
      <c r="F21" s="80"/>
      <c r="G21" s="80"/>
      <c r="H21" s="80"/>
      <c r="I21" s="80"/>
      <c r="J21" s="80"/>
      <c r="K21" s="80"/>
      <c r="L21" s="80"/>
      <c r="M21" s="81"/>
      <c r="N21" s="1"/>
      <c r="O21" s="73">
        <v>318</v>
      </c>
      <c r="P21" s="73"/>
      <c r="Q21" s="73"/>
      <c r="R21" s="73"/>
      <c r="S21" s="10"/>
      <c r="T21" s="2"/>
      <c r="U21" s="73">
        <f t="shared" si="1"/>
        <v>4440</v>
      </c>
      <c r="V21" s="73"/>
      <c r="W21" s="73"/>
      <c r="X21" s="73"/>
      <c r="Y21" s="2"/>
      <c r="Z21" s="2"/>
      <c r="AA21" s="73">
        <v>206</v>
      </c>
      <c r="AB21" s="73"/>
      <c r="AC21" s="73"/>
      <c r="AD21" s="73"/>
      <c r="AE21" s="2"/>
      <c r="AF21" s="2"/>
      <c r="AG21" s="73">
        <v>357</v>
      </c>
      <c r="AH21" s="73"/>
      <c r="AI21" s="73"/>
      <c r="AJ21" s="73"/>
      <c r="AK21" s="2"/>
      <c r="AL21" s="2"/>
      <c r="AM21" s="73">
        <v>42</v>
      </c>
      <c r="AN21" s="73"/>
      <c r="AO21" s="73"/>
      <c r="AP21" s="73"/>
      <c r="AQ21" s="2"/>
      <c r="AR21" s="2"/>
      <c r="AS21" s="73">
        <v>281</v>
      </c>
      <c r="AT21" s="73"/>
      <c r="AU21" s="73"/>
      <c r="AV21" s="73"/>
      <c r="AW21" s="2"/>
      <c r="AX21" s="2"/>
      <c r="AY21" s="73">
        <v>44</v>
      </c>
      <c r="AZ21" s="73"/>
      <c r="BA21" s="73"/>
      <c r="BB21" s="73"/>
      <c r="BC21" s="2"/>
      <c r="BD21" s="2"/>
      <c r="BE21" s="2"/>
      <c r="BF21" s="2"/>
      <c r="BG21" s="73">
        <v>569</v>
      </c>
      <c r="BH21" s="73"/>
      <c r="BI21" s="73"/>
      <c r="BJ21" s="73"/>
      <c r="BK21" s="2"/>
      <c r="BL21" s="2"/>
      <c r="BM21" s="73">
        <v>6</v>
      </c>
      <c r="BN21" s="73"/>
      <c r="BO21" s="73"/>
      <c r="BP21" s="73"/>
      <c r="BQ21" s="2"/>
      <c r="BR21" s="2"/>
      <c r="BS21" s="73">
        <v>137</v>
      </c>
      <c r="BT21" s="73"/>
      <c r="BU21" s="73"/>
      <c r="BV21" s="73"/>
      <c r="BW21" s="2"/>
      <c r="BX21" s="2"/>
      <c r="BY21" s="73">
        <v>6</v>
      </c>
      <c r="BZ21" s="73"/>
      <c r="CA21" s="73"/>
      <c r="CB21" s="73"/>
      <c r="CC21" s="2"/>
      <c r="CD21" s="2"/>
      <c r="CE21" s="73">
        <v>242</v>
      </c>
      <c r="CF21" s="73"/>
      <c r="CG21" s="73"/>
      <c r="CH21" s="73"/>
      <c r="CI21" s="2"/>
      <c r="CJ21" s="2"/>
      <c r="CK21" s="73">
        <v>7</v>
      </c>
      <c r="CL21" s="73"/>
      <c r="CM21" s="73"/>
      <c r="CN21" s="73"/>
      <c r="CO21" s="2"/>
      <c r="CP21" s="2"/>
      <c r="CQ21" s="73">
        <v>466</v>
      </c>
      <c r="CR21" s="73"/>
      <c r="CS21" s="73"/>
      <c r="CT21" s="73"/>
      <c r="CU21" s="2"/>
      <c r="CV21" s="2"/>
      <c r="CW21" s="73">
        <v>6</v>
      </c>
      <c r="CX21" s="73"/>
      <c r="CY21" s="73"/>
      <c r="CZ21" s="73"/>
      <c r="DA21" s="2"/>
      <c r="DB21" s="2"/>
      <c r="DC21" s="73">
        <v>2388</v>
      </c>
      <c r="DD21" s="73"/>
      <c r="DE21" s="73"/>
      <c r="DF21" s="73"/>
      <c r="DG21" s="1"/>
    </row>
    <row r="22" spans="2:111" ht="15" customHeight="1">
      <c r="B22" s="1"/>
      <c r="C22" s="9" t="s">
        <v>150</v>
      </c>
      <c r="D22" s="1"/>
      <c r="E22" s="52" t="s">
        <v>21</v>
      </c>
      <c r="F22" s="80"/>
      <c r="G22" s="80"/>
      <c r="H22" s="80"/>
      <c r="I22" s="80"/>
      <c r="J22" s="80"/>
      <c r="K22" s="80"/>
      <c r="L22" s="80"/>
      <c r="M22" s="81"/>
      <c r="N22" s="1"/>
      <c r="O22" s="73">
        <f t="shared" si="0"/>
        <v>1171</v>
      </c>
      <c r="P22" s="73"/>
      <c r="Q22" s="73"/>
      <c r="R22" s="73"/>
      <c r="S22" s="10"/>
      <c r="T22" s="2"/>
      <c r="U22" s="73">
        <f t="shared" si="1"/>
        <v>22036</v>
      </c>
      <c r="V22" s="73"/>
      <c r="W22" s="73"/>
      <c r="X22" s="73"/>
      <c r="Y22" s="2"/>
      <c r="Z22" s="2"/>
      <c r="AA22" s="73">
        <v>430</v>
      </c>
      <c r="AB22" s="73"/>
      <c r="AC22" s="73"/>
      <c r="AD22" s="73"/>
      <c r="AE22" s="2"/>
      <c r="AF22" s="2"/>
      <c r="AG22" s="73">
        <v>934</v>
      </c>
      <c r="AH22" s="73"/>
      <c r="AI22" s="73"/>
      <c r="AJ22" s="73"/>
      <c r="AK22" s="2"/>
      <c r="AL22" s="2"/>
      <c r="AM22" s="73">
        <v>323</v>
      </c>
      <c r="AN22" s="73"/>
      <c r="AO22" s="73"/>
      <c r="AP22" s="73"/>
      <c r="AQ22" s="2"/>
      <c r="AR22" s="2"/>
      <c r="AS22" s="73">
        <v>2235</v>
      </c>
      <c r="AT22" s="73"/>
      <c r="AU22" s="73"/>
      <c r="AV22" s="73"/>
      <c r="AW22" s="2"/>
      <c r="AX22" s="2"/>
      <c r="AY22" s="73">
        <v>194</v>
      </c>
      <c r="AZ22" s="73"/>
      <c r="BA22" s="73"/>
      <c r="BB22" s="73"/>
      <c r="BC22" s="2"/>
      <c r="BD22" s="2"/>
      <c r="BE22" s="2"/>
      <c r="BF22" s="2"/>
      <c r="BG22" s="73">
        <v>2703</v>
      </c>
      <c r="BH22" s="73"/>
      <c r="BI22" s="73"/>
      <c r="BJ22" s="73"/>
      <c r="BK22" s="2"/>
      <c r="BL22" s="2"/>
      <c r="BM22" s="73">
        <v>105</v>
      </c>
      <c r="BN22" s="73"/>
      <c r="BO22" s="73"/>
      <c r="BP22" s="73"/>
      <c r="BQ22" s="2"/>
      <c r="BR22" s="2"/>
      <c r="BS22" s="73">
        <v>2430</v>
      </c>
      <c r="BT22" s="73"/>
      <c r="BU22" s="73"/>
      <c r="BV22" s="73"/>
      <c r="BW22" s="2"/>
      <c r="BX22" s="2"/>
      <c r="BY22" s="73">
        <v>49</v>
      </c>
      <c r="BZ22" s="73"/>
      <c r="CA22" s="73"/>
      <c r="CB22" s="73"/>
      <c r="CC22" s="2"/>
      <c r="CD22" s="2"/>
      <c r="CE22" s="73">
        <v>1832</v>
      </c>
      <c r="CF22" s="73"/>
      <c r="CG22" s="73"/>
      <c r="CH22" s="73"/>
      <c r="CI22" s="2"/>
      <c r="CJ22" s="2"/>
      <c r="CK22" s="73">
        <v>39</v>
      </c>
      <c r="CL22" s="73"/>
      <c r="CM22" s="73"/>
      <c r="CN22" s="73"/>
      <c r="CO22" s="2"/>
      <c r="CP22" s="2"/>
      <c r="CQ22" s="73">
        <v>2745</v>
      </c>
      <c r="CR22" s="73"/>
      <c r="CS22" s="73"/>
      <c r="CT22" s="73"/>
      <c r="CU22" s="2"/>
      <c r="CV22" s="2"/>
      <c r="CW22" s="73">
        <v>31</v>
      </c>
      <c r="CX22" s="73"/>
      <c r="CY22" s="73"/>
      <c r="CZ22" s="73"/>
      <c r="DA22" s="2"/>
      <c r="DB22" s="2"/>
      <c r="DC22" s="73">
        <v>9157</v>
      </c>
      <c r="DD22" s="73"/>
      <c r="DE22" s="73"/>
      <c r="DF22" s="73"/>
      <c r="DG22" s="1"/>
    </row>
    <row r="23" spans="2:111" ht="15" customHeight="1">
      <c r="B23" s="1"/>
      <c r="C23" s="9" t="s">
        <v>34</v>
      </c>
      <c r="D23" s="1"/>
      <c r="E23" s="84" t="s">
        <v>35</v>
      </c>
      <c r="F23" s="85"/>
      <c r="G23" s="85"/>
      <c r="H23" s="85"/>
      <c r="I23" s="85"/>
      <c r="J23" s="85"/>
      <c r="K23" s="85"/>
      <c r="L23" s="85"/>
      <c r="M23" s="86"/>
      <c r="N23" s="1"/>
      <c r="O23" s="73">
        <v>106</v>
      </c>
      <c r="P23" s="73"/>
      <c r="Q23" s="73"/>
      <c r="R23" s="73"/>
      <c r="S23" s="10"/>
      <c r="T23" s="2"/>
      <c r="U23" s="73">
        <f t="shared" si="1"/>
        <v>1102</v>
      </c>
      <c r="V23" s="73"/>
      <c r="W23" s="73"/>
      <c r="X23" s="73"/>
      <c r="Y23" s="2"/>
      <c r="Z23" s="2"/>
      <c r="AA23" s="73">
        <v>34</v>
      </c>
      <c r="AB23" s="73"/>
      <c r="AC23" s="73"/>
      <c r="AD23" s="73"/>
      <c r="AE23" s="2"/>
      <c r="AF23" s="2"/>
      <c r="AG23" s="73">
        <v>97</v>
      </c>
      <c r="AH23" s="73"/>
      <c r="AI23" s="73"/>
      <c r="AJ23" s="73"/>
      <c r="AK23" s="2"/>
      <c r="AL23" s="2"/>
      <c r="AM23" s="73">
        <v>52</v>
      </c>
      <c r="AN23" s="73"/>
      <c r="AO23" s="73"/>
      <c r="AP23" s="73"/>
      <c r="AQ23" s="2"/>
      <c r="AR23" s="2"/>
      <c r="AS23" s="73">
        <v>330</v>
      </c>
      <c r="AT23" s="73"/>
      <c r="AU23" s="73"/>
      <c r="AV23" s="73"/>
      <c r="AW23" s="2"/>
      <c r="AX23" s="2"/>
      <c r="AY23" s="73">
        <v>12</v>
      </c>
      <c r="AZ23" s="73"/>
      <c r="BA23" s="73"/>
      <c r="BB23" s="73"/>
      <c r="BC23" s="2"/>
      <c r="BD23" s="2"/>
      <c r="BE23" s="2"/>
      <c r="BF23" s="2"/>
      <c r="BG23" s="73">
        <v>143</v>
      </c>
      <c r="BH23" s="73"/>
      <c r="BI23" s="73"/>
      <c r="BJ23" s="73"/>
      <c r="BK23" s="2"/>
      <c r="BL23" s="2"/>
      <c r="BM23" s="73">
        <v>1</v>
      </c>
      <c r="BN23" s="73"/>
      <c r="BO23" s="73"/>
      <c r="BP23" s="73"/>
      <c r="BQ23" s="2"/>
      <c r="BR23" s="2"/>
      <c r="BS23" s="73">
        <v>28</v>
      </c>
      <c r="BT23" s="73"/>
      <c r="BU23" s="73"/>
      <c r="BV23" s="73"/>
      <c r="BW23" s="2"/>
      <c r="BX23" s="2"/>
      <c r="BY23" s="73" t="s">
        <v>165</v>
      </c>
      <c r="BZ23" s="73"/>
      <c r="CA23" s="73"/>
      <c r="CB23" s="73"/>
      <c r="CC23" s="2"/>
      <c r="CD23" s="2"/>
      <c r="CE23" s="73" t="s">
        <v>165</v>
      </c>
      <c r="CF23" s="73"/>
      <c r="CG23" s="73"/>
      <c r="CH23" s="73"/>
      <c r="CI23" s="2"/>
      <c r="CJ23" s="2"/>
      <c r="CK23" s="73">
        <v>4</v>
      </c>
      <c r="CL23" s="73"/>
      <c r="CM23" s="73"/>
      <c r="CN23" s="73"/>
      <c r="CO23" s="2"/>
      <c r="CP23" s="2"/>
      <c r="CQ23" s="73">
        <v>273</v>
      </c>
      <c r="CR23" s="73"/>
      <c r="CS23" s="73"/>
      <c r="CT23" s="73"/>
      <c r="CU23" s="2"/>
      <c r="CV23" s="2"/>
      <c r="CW23" s="73">
        <v>2</v>
      </c>
      <c r="CX23" s="73"/>
      <c r="CY23" s="73"/>
      <c r="CZ23" s="73"/>
      <c r="DA23" s="2"/>
      <c r="DB23" s="2"/>
      <c r="DC23" s="73">
        <v>231</v>
      </c>
      <c r="DD23" s="73"/>
      <c r="DE23" s="73"/>
      <c r="DF23" s="73"/>
      <c r="DG23" s="1"/>
    </row>
    <row r="24" spans="3:111" s="1" customFormat="1" ht="30" customHeight="1">
      <c r="C24" s="11" t="s">
        <v>151</v>
      </c>
      <c r="D24" s="12"/>
      <c r="E24" s="87" t="s">
        <v>171</v>
      </c>
      <c r="F24" s="87"/>
      <c r="G24" s="87"/>
      <c r="H24" s="87"/>
      <c r="I24" s="87"/>
      <c r="J24" s="87"/>
      <c r="K24" s="87"/>
      <c r="L24" s="87"/>
      <c r="M24" s="88"/>
      <c r="N24" s="47"/>
      <c r="O24" s="75">
        <v>912</v>
      </c>
      <c r="P24" s="75"/>
      <c r="Q24" s="75"/>
      <c r="R24" s="75"/>
      <c r="S24" s="13"/>
      <c r="T24" s="14"/>
      <c r="U24" s="75">
        <f t="shared" si="1"/>
        <v>13983</v>
      </c>
      <c r="V24" s="75"/>
      <c r="W24" s="75"/>
      <c r="X24" s="75"/>
      <c r="Y24" s="14"/>
      <c r="Z24" s="14"/>
      <c r="AA24" s="75">
        <v>512</v>
      </c>
      <c r="AB24" s="75"/>
      <c r="AC24" s="75"/>
      <c r="AD24" s="75"/>
      <c r="AE24" s="14"/>
      <c r="AF24" s="14"/>
      <c r="AG24" s="75">
        <v>1110</v>
      </c>
      <c r="AH24" s="75"/>
      <c r="AI24" s="75"/>
      <c r="AJ24" s="75"/>
      <c r="AK24" s="14"/>
      <c r="AL24" s="14"/>
      <c r="AM24" s="75">
        <v>165</v>
      </c>
      <c r="AN24" s="75"/>
      <c r="AO24" s="75"/>
      <c r="AP24" s="75"/>
      <c r="AQ24" s="14"/>
      <c r="AR24" s="14"/>
      <c r="AS24" s="75">
        <v>1052</v>
      </c>
      <c r="AT24" s="75"/>
      <c r="AU24" s="75"/>
      <c r="AV24" s="75"/>
      <c r="AW24" s="14"/>
      <c r="AX24" s="14"/>
      <c r="AY24" s="75">
        <v>113</v>
      </c>
      <c r="AZ24" s="75"/>
      <c r="BA24" s="75"/>
      <c r="BB24" s="75"/>
      <c r="BC24" s="14"/>
      <c r="BD24" s="2"/>
      <c r="BE24" s="2"/>
      <c r="BF24" s="14"/>
      <c r="BG24" s="75">
        <v>1541</v>
      </c>
      <c r="BH24" s="75"/>
      <c r="BI24" s="75"/>
      <c r="BJ24" s="75"/>
      <c r="BK24" s="14"/>
      <c r="BL24" s="14"/>
      <c r="BM24" s="75">
        <v>34</v>
      </c>
      <c r="BN24" s="75"/>
      <c r="BO24" s="75"/>
      <c r="BP24" s="75"/>
      <c r="BQ24" s="14"/>
      <c r="BR24" s="14"/>
      <c r="BS24" s="75">
        <v>778</v>
      </c>
      <c r="BT24" s="75"/>
      <c r="BU24" s="75"/>
      <c r="BV24" s="75"/>
      <c r="BW24" s="14"/>
      <c r="BX24" s="14"/>
      <c r="BY24" s="75">
        <v>27</v>
      </c>
      <c r="BZ24" s="75"/>
      <c r="CA24" s="75"/>
      <c r="CB24" s="75"/>
      <c r="CC24" s="14"/>
      <c r="CD24" s="14"/>
      <c r="CE24" s="75">
        <v>1048</v>
      </c>
      <c r="CF24" s="75"/>
      <c r="CG24" s="75"/>
      <c r="CH24" s="75"/>
      <c r="CI24" s="14"/>
      <c r="CJ24" s="14"/>
      <c r="CK24" s="75">
        <v>23</v>
      </c>
      <c r="CL24" s="75"/>
      <c r="CM24" s="75"/>
      <c r="CN24" s="75"/>
      <c r="CO24" s="14"/>
      <c r="CP24" s="14"/>
      <c r="CQ24" s="75">
        <v>1514</v>
      </c>
      <c r="CR24" s="75"/>
      <c r="CS24" s="75"/>
      <c r="CT24" s="75"/>
      <c r="CU24" s="14"/>
      <c r="CV24" s="14"/>
      <c r="CW24" s="75">
        <v>28</v>
      </c>
      <c r="CX24" s="75"/>
      <c r="CY24" s="75"/>
      <c r="CZ24" s="75"/>
      <c r="DA24" s="14"/>
      <c r="DB24" s="14"/>
      <c r="DC24" s="75">
        <v>6940</v>
      </c>
      <c r="DD24" s="75"/>
      <c r="DE24" s="75"/>
      <c r="DF24" s="75"/>
      <c r="DG24" s="12"/>
    </row>
    <row r="25" spans="3:111" ht="15.75" customHeight="1">
      <c r="C25" s="7" t="s">
        <v>16</v>
      </c>
      <c r="E25" s="5" t="s">
        <v>174</v>
      </c>
      <c r="DG25" s="7" t="s">
        <v>167</v>
      </c>
    </row>
    <row r="26" ht="13.5" customHeight="1">
      <c r="R26" s="15"/>
    </row>
    <row r="27" ht="13.5" customHeight="1">
      <c r="R27" s="15"/>
    </row>
    <row r="28" ht="13.5" customHeight="1">
      <c r="R28" s="15"/>
    </row>
  </sheetData>
  <sheetProtection/>
  <mergeCells count="337">
    <mergeCell ref="DC22:DF22"/>
    <mergeCell ref="BS22:BV22"/>
    <mergeCell ref="BY22:CB22"/>
    <mergeCell ref="CE22:CH22"/>
    <mergeCell ref="CK22:CN22"/>
    <mergeCell ref="CQ22:CT22"/>
    <mergeCell ref="CW22:CZ22"/>
    <mergeCell ref="AG22:AJ22"/>
    <mergeCell ref="AM22:AP22"/>
    <mergeCell ref="AS22:AV22"/>
    <mergeCell ref="AY22:BB22"/>
    <mergeCell ref="BG22:BJ22"/>
    <mergeCell ref="BM22:BP22"/>
    <mergeCell ref="E22:M22"/>
    <mergeCell ref="DC7:DF7"/>
    <mergeCell ref="CW7:CZ7"/>
    <mergeCell ref="CQ7:CT7"/>
    <mergeCell ref="CK7:CN7"/>
    <mergeCell ref="CE7:CH7"/>
    <mergeCell ref="BY7:CB7"/>
    <mergeCell ref="BS7:BV7"/>
    <mergeCell ref="BM7:BP7"/>
    <mergeCell ref="BG7:BJ7"/>
    <mergeCell ref="CK24:CN24"/>
    <mergeCell ref="CQ24:CT24"/>
    <mergeCell ref="CW24:CZ24"/>
    <mergeCell ref="DC24:DF24"/>
    <mergeCell ref="AL1:BC1"/>
    <mergeCell ref="BF1:CB1"/>
    <mergeCell ref="AS24:AV24"/>
    <mergeCell ref="AY24:BB24"/>
    <mergeCell ref="BG24:BJ24"/>
    <mergeCell ref="BM24:BP24"/>
    <mergeCell ref="BS24:BV24"/>
    <mergeCell ref="BY24:CB24"/>
    <mergeCell ref="AY18:BB18"/>
    <mergeCell ref="AY19:BB19"/>
    <mergeCell ref="E24:M24"/>
    <mergeCell ref="O24:R24"/>
    <mergeCell ref="U24:X24"/>
    <mergeCell ref="AA24:AD24"/>
    <mergeCell ref="AG24:AJ24"/>
    <mergeCell ref="AM24:AP24"/>
    <mergeCell ref="CK20:CN20"/>
    <mergeCell ref="CK21:CN21"/>
    <mergeCell ref="BS18:BV18"/>
    <mergeCell ref="BS19:BV19"/>
    <mergeCell ref="BS20:BV20"/>
    <mergeCell ref="BS21:BV21"/>
    <mergeCell ref="CE21:CH21"/>
    <mergeCell ref="DC23:DF23"/>
    <mergeCell ref="DC18:DF18"/>
    <mergeCell ref="DC19:DF19"/>
    <mergeCell ref="DC20:DF20"/>
    <mergeCell ref="DC21:DF21"/>
    <mergeCell ref="AY23:BB23"/>
    <mergeCell ref="BG18:BJ18"/>
    <mergeCell ref="CK23:CN23"/>
    <mergeCell ref="CQ18:CT18"/>
    <mergeCell ref="CQ19:CT19"/>
    <mergeCell ref="CQ21:CT21"/>
    <mergeCell ref="CQ23:CT23"/>
    <mergeCell ref="BS23:BV23"/>
    <mergeCell ref="BY18:CB18"/>
    <mergeCell ref="BY19:CB19"/>
    <mergeCell ref="BY20:CB20"/>
    <mergeCell ref="BY21:CB21"/>
    <mergeCell ref="BY23:CB23"/>
    <mergeCell ref="CE20:CH20"/>
    <mergeCell ref="CK18:CN18"/>
    <mergeCell ref="AG23:AJ23"/>
    <mergeCell ref="AM18:AP18"/>
    <mergeCell ref="AM19:AP19"/>
    <mergeCell ref="AM20:AP20"/>
    <mergeCell ref="AM21:AP21"/>
    <mergeCell ref="AM23:AP23"/>
    <mergeCell ref="AG18:AJ18"/>
    <mergeCell ref="AG19:AJ19"/>
    <mergeCell ref="AG20:AJ20"/>
    <mergeCell ref="AG21:AJ21"/>
    <mergeCell ref="U23:X23"/>
    <mergeCell ref="AA18:AD18"/>
    <mergeCell ref="AA19:AD19"/>
    <mergeCell ref="AA20:AD20"/>
    <mergeCell ref="AA21:AD21"/>
    <mergeCell ref="AA23:AD23"/>
    <mergeCell ref="U18:X18"/>
    <mergeCell ref="U19:X19"/>
    <mergeCell ref="U20:X20"/>
    <mergeCell ref="U21:X21"/>
    <mergeCell ref="DC9:DF9"/>
    <mergeCell ref="DC10:DF10"/>
    <mergeCell ref="DC11:DF11"/>
    <mergeCell ref="DC12:DF12"/>
    <mergeCell ref="E23:M23"/>
    <mergeCell ref="O18:R18"/>
    <mergeCell ref="O19:R19"/>
    <mergeCell ref="O20:R20"/>
    <mergeCell ref="O21:R21"/>
    <mergeCell ref="O23:R23"/>
    <mergeCell ref="E18:M18"/>
    <mergeCell ref="E19:M19"/>
    <mergeCell ref="E20:M20"/>
    <mergeCell ref="E21:M21"/>
    <mergeCell ref="AG1:AI1"/>
    <mergeCell ref="AL3:BB3"/>
    <mergeCell ref="AY9:BB9"/>
    <mergeCell ref="AY10:BB10"/>
    <mergeCell ref="AY11:BB11"/>
    <mergeCell ref="AS15:AV15"/>
    <mergeCell ref="BG3:BW3"/>
    <mergeCell ref="DC17:DF17"/>
    <mergeCell ref="DC13:DF13"/>
    <mergeCell ref="DC14:DF14"/>
    <mergeCell ref="DC15:DF15"/>
    <mergeCell ref="DC16:DF16"/>
    <mergeCell ref="CW8:CZ8"/>
    <mergeCell ref="CW9:CZ9"/>
    <mergeCell ref="CW10:CZ10"/>
    <mergeCell ref="CW11:CZ11"/>
    <mergeCell ref="CW21:CZ21"/>
    <mergeCell ref="CW23:CZ23"/>
    <mergeCell ref="CW17:CZ17"/>
    <mergeCell ref="CQ16:CT16"/>
    <mergeCell ref="CQ17:CT17"/>
    <mergeCell ref="CW18:CZ18"/>
    <mergeCell ref="CW16:CZ16"/>
    <mergeCell ref="CW19:CZ19"/>
    <mergeCell ref="CW20:CZ20"/>
    <mergeCell ref="CQ20:CT20"/>
    <mergeCell ref="CW15:CZ15"/>
    <mergeCell ref="CW12:CZ12"/>
    <mergeCell ref="CW13:CZ13"/>
    <mergeCell ref="CW14:CZ14"/>
    <mergeCell ref="CK17:CN17"/>
    <mergeCell ref="CQ8:CT8"/>
    <mergeCell ref="CQ9:CT9"/>
    <mergeCell ref="CQ10:CT10"/>
    <mergeCell ref="CQ11:CT11"/>
    <mergeCell ref="CQ12:CT12"/>
    <mergeCell ref="CQ13:CT13"/>
    <mergeCell ref="CQ14:CT14"/>
    <mergeCell ref="CQ15:CT15"/>
    <mergeCell ref="CK13:CN13"/>
    <mergeCell ref="CK14:CN14"/>
    <mergeCell ref="CK15:CN15"/>
    <mergeCell ref="CK16:CN16"/>
    <mergeCell ref="CK9:CN9"/>
    <mergeCell ref="CK10:CN10"/>
    <mergeCell ref="CK11:CN11"/>
    <mergeCell ref="CK12:CN12"/>
    <mergeCell ref="CE19:CH19"/>
    <mergeCell ref="CK19:CN19"/>
    <mergeCell ref="CE23:CH23"/>
    <mergeCell ref="CE15:CH15"/>
    <mergeCell ref="CE16:CH16"/>
    <mergeCell ref="CE17:CH17"/>
    <mergeCell ref="CE18:CH18"/>
    <mergeCell ref="CE24:CH24"/>
    <mergeCell ref="BY16:CB16"/>
    <mergeCell ref="BY17:CB17"/>
    <mergeCell ref="CE8:CH8"/>
    <mergeCell ref="CE9:CH9"/>
    <mergeCell ref="CE10:CH10"/>
    <mergeCell ref="CE11:CH11"/>
    <mergeCell ref="CE12:CH12"/>
    <mergeCell ref="CE13:CH13"/>
    <mergeCell ref="CE14:CH14"/>
    <mergeCell ref="BS17:BV17"/>
    <mergeCell ref="BY8:CB8"/>
    <mergeCell ref="BY9:CB9"/>
    <mergeCell ref="BY10:CB10"/>
    <mergeCell ref="BY11:CB11"/>
    <mergeCell ref="BY12:CB12"/>
    <mergeCell ref="BY13:CB13"/>
    <mergeCell ref="BY14:CB14"/>
    <mergeCell ref="BY15:CB15"/>
    <mergeCell ref="BS13:BV13"/>
    <mergeCell ref="BS14:BV14"/>
    <mergeCell ref="BS15:BV15"/>
    <mergeCell ref="BS16:BV16"/>
    <mergeCell ref="BS9:BV9"/>
    <mergeCell ref="BS10:BV10"/>
    <mergeCell ref="BS11:BV11"/>
    <mergeCell ref="BS12:BV12"/>
    <mergeCell ref="BM13:BP13"/>
    <mergeCell ref="BM14:BP14"/>
    <mergeCell ref="BM19:BP19"/>
    <mergeCell ref="BM20:BP20"/>
    <mergeCell ref="BM15:BP15"/>
    <mergeCell ref="BM16:BP16"/>
    <mergeCell ref="BM17:BP17"/>
    <mergeCell ref="BM18:BP18"/>
    <mergeCell ref="BG16:BJ16"/>
    <mergeCell ref="AY16:BB16"/>
    <mergeCell ref="BM21:BP21"/>
    <mergeCell ref="BM23:BP23"/>
    <mergeCell ref="BG19:BJ19"/>
    <mergeCell ref="BG20:BJ20"/>
    <mergeCell ref="BG21:BJ21"/>
    <mergeCell ref="BG23:BJ23"/>
    <mergeCell ref="AY20:BB20"/>
    <mergeCell ref="AY21:BB21"/>
    <mergeCell ref="BG17:BJ17"/>
    <mergeCell ref="BM8:BP8"/>
    <mergeCell ref="BM9:BP9"/>
    <mergeCell ref="BM10:BP10"/>
    <mergeCell ref="BM11:BP11"/>
    <mergeCell ref="BM12:BP12"/>
    <mergeCell ref="BG8:BJ8"/>
    <mergeCell ref="BG9:BJ9"/>
    <mergeCell ref="BG10:BJ10"/>
    <mergeCell ref="BG11:BJ11"/>
    <mergeCell ref="BG12:BJ12"/>
    <mergeCell ref="BG13:BJ13"/>
    <mergeCell ref="AY14:BB14"/>
    <mergeCell ref="AY15:BB15"/>
    <mergeCell ref="BG14:BJ14"/>
    <mergeCell ref="BG15:BJ15"/>
    <mergeCell ref="AS14:AV14"/>
    <mergeCell ref="AS23:AV23"/>
    <mergeCell ref="AS16:AV16"/>
    <mergeCell ref="AS17:AV17"/>
    <mergeCell ref="AS18:AV18"/>
    <mergeCell ref="AS19:AV19"/>
    <mergeCell ref="AS20:AV20"/>
    <mergeCell ref="AY17:BB17"/>
    <mergeCell ref="AS21:AV21"/>
    <mergeCell ref="AY13:BB13"/>
    <mergeCell ref="AY12:BB12"/>
    <mergeCell ref="AM15:AP15"/>
    <mergeCell ref="AG13:AJ13"/>
    <mergeCell ref="AS13:AV13"/>
    <mergeCell ref="AG16:AJ16"/>
    <mergeCell ref="AM14:AP14"/>
    <mergeCell ref="AM12:AP12"/>
    <mergeCell ref="AS9:AV9"/>
    <mergeCell ref="AS10:AV10"/>
    <mergeCell ref="AS11:AV11"/>
    <mergeCell ref="AS12:AV12"/>
    <mergeCell ref="AG8:AJ8"/>
    <mergeCell ref="AM8:AP8"/>
    <mergeCell ref="AA14:AD14"/>
    <mergeCell ref="AM16:AP16"/>
    <mergeCell ref="AM17:AP17"/>
    <mergeCell ref="AG17:AJ17"/>
    <mergeCell ref="AG9:AJ9"/>
    <mergeCell ref="AG10:AJ10"/>
    <mergeCell ref="AG11:AJ11"/>
    <mergeCell ref="AG12:AJ12"/>
    <mergeCell ref="AM13:AP13"/>
    <mergeCell ref="O14:R14"/>
    <mergeCell ref="O15:R15"/>
    <mergeCell ref="AM9:AP9"/>
    <mergeCell ref="AM10:AP10"/>
    <mergeCell ref="AM11:AP11"/>
    <mergeCell ref="AA17:AD17"/>
    <mergeCell ref="U16:X16"/>
    <mergeCell ref="U17:X17"/>
    <mergeCell ref="AG14:AJ14"/>
    <mergeCell ref="AG15:AJ15"/>
    <mergeCell ref="O12:R12"/>
    <mergeCell ref="O8:R8"/>
    <mergeCell ref="AA15:AD15"/>
    <mergeCell ref="AA16:AD16"/>
    <mergeCell ref="O17:R17"/>
    <mergeCell ref="U12:X12"/>
    <mergeCell ref="U13:X13"/>
    <mergeCell ref="U14:X14"/>
    <mergeCell ref="U15:X15"/>
    <mergeCell ref="O13:R13"/>
    <mergeCell ref="U9:X9"/>
    <mergeCell ref="U10:X10"/>
    <mergeCell ref="U11:X11"/>
    <mergeCell ref="O9:R9"/>
    <mergeCell ref="O10:R10"/>
    <mergeCell ref="O11:R11"/>
    <mergeCell ref="AY8:BB8"/>
    <mergeCell ref="BS8:BV8"/>
    <mergeCell ref="CK8:CN8"/>
    <mergeCell ref="DC8:DF8"/>
    <mergeCell ref="AY7:BB7"/>
    <mergeCell ref="AS7:AV7"/>
    <mergeCell ref="AS8:AV8"/>
    <mergeCell ref="O7:R7"/>
    <mergeCell ref="O22:R22"/>
    <mergeCell ref="U22:X22"/>
    <mergeCell ref="AA22:AD22"/>
    <mergeCell ref="AA12:AD12"/>
    <mergeCell ref="AA13:AD13"/>
    <mergeCell ref="AA10:AD10"/>
    <mergeCell ref="AA11:AD11"/>
    <mergeCell ref="O16:R16"/>
    <mergeCell ref="U8:X8"/>
    <mergeCell ref="AA8:AD8"/>
    <mergeCell ref="AA9:AD9"/>
    <mergeCell ref="Z5:AK5"/>
    <mergeCell ref="N5:Y5"/>
    <mergeCell ref="AL5:AW5"/>
    <mergeCell ref="AL6:AQ6"/>
    <mergeCell ref="AM7:AP7"/>
    <mergeCell ref="AG7:AJ7"/>
    <mergeCell ref="AA7:AD7"/>
    <mergeCell ref="T7:X7"/>
    <mergeCell ref="BX6:CC6"/>
    <mergeCell ref="CD6:CI6"/>
    <mergeCell ref="AX6:BC6"/>
    <mergeCell ref="BF6:BK6"/>
    <mergeCell ref="BL6:BQ6"/>
    <mergeCell ref="BR6:BW6"/>
    <mergeCell ref="BL5:BW5"/>
    <mergeCell ref="CJ6:CO6"/>
    <mergeCell ref="CP6:CU6"/>
    <mergeCell ref="CV6:DA6"/>
    <mergeCell ref="AX5:BC5"/>
    <mergeCell ref="N6:S6"/>
    <mergeCell ref="T6:Y6"/>
    <mergeCell ref="Z6:AE6"/>
    <mergeCell ref="AF6:AK6"/>
    <mergeCell ref="BF5:BK5"/>
    <mergeCell ref="DB6:DG6"/>
    <mergeCell ref="E8:M8"/>
    <mergeCell ref="E9:M9"/>
    <mergeCell ref="E10:M10"/>
    <mergeCell ref="B5:M6"/>
    <mergeCell ref="B7:M7"/>
    <mergeCell ref="AR6:AW6"/>
    <mergeCell ref="CV5:DG5"/>
    <mergeCell ref="CJ5:CU5"/>
    <mergeCell ref="BX5:CI5"/>
    <mergeCell ref="E17:M17"/>
    <mergeCell ref="E11:M11"/>
    <mergeCell ref="E12:M12"/>
    <mergeCell ref="E13:M13"/>
    <mergeCell ref="E14:M14"/>
    <mergeCell ref="E15:M15"/>
    <mergeCell ref="E16:M16"/>
  </mergeCells>
  <printOptions horizontalCentered="1"/>
  <pageMargins left="0.6692913385826772" right="0.6692913385826772" top="0.5905511811023623" bottom="0.5905511811023623" header="0.5118110236220472" footer="0.5118110236220472"/>
  <pageSetup fitToWidth="2" fitToHeight="1" horizontalDpi="300" verticalDpi="300" orientation="portrait" paperSize="9" scale="94" r:id="rId1"/>
  <colBreaks count="1" manualBreakCount="1">
    <brk id="56" max="2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BD152"/>
  <sheetViews>
    <sheetView showGridLines="0" view="pageBreakPreview" zoomScaleSheetLayoutView="100" zoomScalePageLayoutView="0" workbookViewId="0" topLeftCell="A1">
      <selection activeCell="S8" sqref="S8:W8"/>
    </sheetView>
  </sheetViews>
  <sheetFormatPr defaultColWidth="1.625" defaultRowHeight="13.5" customHeight="1"/>
  <cols>
    <col min="1" max="16384" width="1.625" style="1" customWidth="1"/>
  </cols>
  <sheetData>
    <row r="1" spans="2:55" ht="12.75" customHeight="1">
      <c r="B1" s="95" t="s">
        <v>170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</row>
    <row r="2" spans="2:55" ht="12.75" customHeight="1" thickBot="1">
      <c r="B2" s="1" t="s">
        <v>149</v>
      </c>
      <c r="BC2" s="16" t="s">
        <v>148</v>
      </c>
    </row>
    <row r="3" spans="2:55" s="17" customFormat="1" ht="13.5" customHeight="1" thickTop="1">
      <c r="B3" s="96" t="s">
        <v>37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7" t="s">
        <v>1</v>
      </c>
      <c r="T3" s="98"/>
      <c r="U3" s="98"/>
      <c r="V3" s="98"/>
      <c r="W3" s="98"/>
      <c r="X3" s="97" t="s">
        <v>2</v>
      </c>
      <c r="Y3" s="98"/>
      <c r="Z3" s="98"/>
      <c r="AA3" s="98"/>
      <c r="AB3" s="99"/>
      <c r="AC3" s="96" t="s">
        <v>37</v>
      </c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7" t="s">
        <v>1</v>
      </c>
      <c r="AU3" s="98"/>
      <c r="AV3" s="98"/>
      <c r="AW3" s="98"/>
      <c r="AX3" s="99"/>
      <c r="AY3" s="98" t="s">
        <v>2</v>
      </c>
      <c r="AZ3" s="98"/>
      <c r="BA3" s="98"/>
      <c r="BB3" s="98"/>
      <c r="BC3" s="98"/>
    </row>
    <row r="4" spans="2:55" s="17" customFormat="1" ht="12.75" customHeight="1">
      <c r="B4" s="41" t="s">
        <v>38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2"/>
      <c r="S4" s="100">
        <v>16024</v>
      </c>
      <c r="T4" s="101"/>
      <c r="U4" s="101"/>
      <c r="V4" s="101"/>
      <c r="W4" s="101"/>
      <c r="X4" s="92">
        <v>162820</v>
      </c>
      <c r="Y4" s="92"/>
      <c r="Z4" s="92"/>
      <c r="AA4" s="92"/>
      <c r="AB4" s="102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25"/>
      <c r="AU4" s="26"/>
      <c r="AV4" s="26"/>
      <c r="AW4" s="26"/>
      <c r="AX4" s="26"/>
      <c r="AY4" s="26"/>
      <c r="AZ4" s="26"/>
      <c r="BA4" s="26"/>
      <c r="BB4" s="26"/>
      <c r="BC4" s="26"/>
    </row>
    <row r="5" spans="2:55" s="17" customFormat="1" ht="12.75" customHeight="1">
      <c r="B5" s="21" t="s">
        <v>162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7"/>
      <c r="S5" s="91">
        <v>73</v>
      </c>
      <c r="T5" s="92"/>
      <c r="U5" s="92"/>
      <c r="V5" s="92"/>
      <c r="W5" s="92"/>
      <c r="X5" s="92">
        <v>849</v>
      </c>
      <c r="Y5" s="92"/>
      <c r="Z5" s="92"/>
      <c r="AA5" s="92"/>
      <c r="AB5" s="102"/>
      <c r="AC5" s="21" t="s">
        <v>92</v>
      </c>
      <c r="AD5" s="19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7"/>
      <c r="AT5" s="91">
        <v>4094</v>
      </c>
      <c r="AU5" s="92"/>
      <c r="AV5" s="92"/>
      <c r="AW5" s="92"/>
      <c r="AX5" s="92"/>
      <c r="AY5" s="92">
        <v>35849</v>
      </c>
      <c r="AZ5" s="92"/>
      <c r="BA5" s="92"/>
      <c r="BB5" s="92"/>
      <c r="BC5" s="92"/>
    </row>
    <row r="6" spans="3:55" s="17" customFormat="1" ht="12.75" customHeight="1">
      <c r="C6" s="17" t="s">
        <v>39</v>
      </c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4"/>
      <c r="S6" s="93">
        <v>55</v>
      </c>
      <c r="T6" s="94"/>
      <c r="U6" s="94"/>
      <c r="V6" s="94"/>
      <c r="W6" s="94"/>
      <c r="X6" s="94">
        <v>634</v>
      </c>
      <c r="Y6" s="94"/>
      <c r="Z6" s="94"/>
      <c r="AA6" s="94"/>
      <c r="AB6" s="103"/>
      <c r="AD6" s="17" t="s">
        <v>93</v>
      </c>
      <c r="AS6" s="28"/>
      <c r="AT6" s="93" t="s">
        <v>36</v>
      </c>
      <c r="AU6" s="94"/>
      <c r="AV6" s="94"/>
      <c r="AW6" s="94"/>
      <c r="AX6" s="94"/>
      <c r="AY6" s="94" t="s">
        <v>36</v>
      </c>
      <c r="AZ6" s="94"/>
      <c r="BA6" s="94"/>
      <c r="BB6" s="94"/>
      <c r="BC6" s="94"/>
    </row>
    <row r="7" spans="3:55" s="17" customFormat="1" ht="12.75" customHeight="1">
      <c r="C7" s="17" t="s">
        <v>40</v>
      </c>
      <c r="D7" s="22"/>
      <c r="R7" s="28"/>
      <c r="S7" s="93">
        <v>18</v>
      </c>
      <c r="T7" s="94"/>
      <c r="U7" s="94"/>
      <c r="V7" s="94"/>
      <c r="W7" s="94"/>
      <c r="X7" s="94">
        <v>215</v>
      </c>
      <c r="Y7" s="94"/>
      <c r="Z7" s="94"/>
      <c r="AA7" s="94"/>
      <c r="AB7" s="103"/>
      <c r="AD7" s="17" t="s">
        <v>145</v>
      </c>
      <c r="AS7" s="28"/>
      <c r="AT7" s="93">
        <v>64</v>
      </c>
      <c r="AU7" s="94"/>
      <c r="AV7" s="94"/>
      <c r="AW7" s="94"/>
      <c r="AX7" s="94"/>
      <c r="AY7" s="94">
        <v>466</v>
      </c>
      <c r="AZ7" s="94"/>
      <c r="BA7" s="94"/>
      <c r="BB7" s="94"/>
      <c r="BC7" s="94"/>
    </row>
    <row r="8" spans="2:55" s="17" customFormat="1" ht="12.75" customHeight="1">
      <c r="B8" s="21" t="s">
        <v>41</v>
      </c>
      <c r="C8" s="21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4"/>
      <c r="S8" s="91" t="s">
        <v>36</v>
      </c>
      <c r="T8" s="92"/>
      <c r="U8" s="92"/>
      <c r="V8" s="92"/>
      <c r="W8" s="92"/>
      <c r="X8" s="92" t="s">
        <v>36</v>
      </c>
      <c r="Y8" s="92"/>
      <c r="Z8" s="92"/>
      <c r="AA8" s="92"/>
      <c r="AB8" s="102"/>
      <c r="AD8" s="17" t="s">
        <v>94</v>
      </c>
      <c r="AS8" s="28"/>
      <c r="AT8" s="93">
        <v>235</v>
      </c>
      <c r="AU8" s="94"/>
      <c r="AV8" s="94"/>
      <c r="AW8" s="94"/>
      <c r="AX8" s="94"/>
      <c r="AY8" s="94">
        <v>3035</v>
      </c>
      <c r="AZ8" s="94"/>
      <c r="BA8" s="94"/>
      <c r="BB8" s="94"/>
      <c r="BC8" s="94"/>
    </row>
    <row r="9" spans="3:55" s="17" customFormat="1" ht="12.75" customHeight="1">
      <c r="C9" s="17" t="s">
        <v>172</v>
      </c>
      <c r="D9" s="22"/>
      <c r="R9" s="28"/>
      <c r="S9" s="93" t="s">
        <v>36</v>
      </c>
      <c r="T9" s="94"/>
      <c r="U9" s="94"/>
      <c r="V9" s="94"/>
      <c r="W9" s="94"/>
      <c r="X9" s="94" t="s">
        <v>36</v>
      </c>
      <c r="Y9" s="94"/>
      <c r="Z9" s="94"/>
      <c r="AA9" s="94"/>
      <c r="AB9" s="103"/>
      <c r="AD9" s="17" t="s">
        <v>95</v>
      </c>
      <c r="AE9" s="29"/>
      <c r="AS9" s="28"/>
      <c r="AT9" s="93">
        <v>278</v>
      </c>
      <c r="AU9" s="94"/>
      <c r="AV9" s="94"/>
      <c r="AW9" s="94"/>
      <c r="AX9" s="94"/>
      <c r="AY9" s="94">
        <v>2053</v>
      </c>
      <c r="AZ9" s="94"/>
      <c r="BA9" s="94"/>
      <c r="BB9" s="94"/>
      <c r="BC9" s="94"/>
    </row>
    <row r="10" spans="3:55" s="17" customFormat="1" ht="12.75" customHeight="1">
      <c r="C10" s="17" t="s">
        <v>42</v>
      </c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4"/>
      <c r="S10" s="93" t="s">
        <v>36</v>
      </c>
      <c r="T10" s="94"/>
      <c r="U10" s="94"/>
      <c r="V10" s="94"/>
      <c r="W10" s="94"/>
      <c r="X10" s="94" t="s">
        <v>36</v>
      </c>
      <c r="Y10" s="94"/>
      <c r="Z10" s="94"/>
      <c r="AA10" s="94"/>
      <c r="AB10" s="103"/>
      <c r="AD10" s="17" t="s">
        <v>96</v>
      </c>
      <c r="AS10" s="28"/>
      <c r="AT10" s="93">
        <v>353</v>
      </c>
      <c r="AU10" s="94"/>
      <c r="AV10" s="94"/>
      <c r="AW10" s="94"/>
      <c r="AX10" s="94"/>
      <c r="AY10" s="94">
        <v>2800</v>
      </c>
      <c r="AZ10" s="94"/>
      <c r="BA10" s="94"/>
      <c r="BB10" s="94"/>
      <c r="BC10" s="94"/>
    </row>
    <row r="11" spans="2:55" s="17" customFormat="1" ht="12.75" customHeight="1">
      <c r="B11" s="21" t="s">
        <v>43</v>
      </c>
      <c r="D11" s="22"/>
      <c r="R11" s="28"/>
      <c r="S11" s="91">
        <v>5</v>
      </c>
      <c r="T11" s="92"/>
      <c r="U11" s="92"/>
      <c r="V11" s="92"/>
      <c r="W11" s="92"/>
      <c r="X11" s="92">
        <v>61</v>
      </c>
      <c r="Y11" s="92"/>
      <c r="Z11" s="92"/>
      <c r="AA11" s="92"/>
      <c r="AB11" s="102"/>
      <c r="AD11" s="17" t="s">
        <v>97</v>
      </c>
      <c r="AS11" s="28"/>
      <c r="AT11" s="93">
        <v>289</v>
      </c>
      <c r="AU11" s="94"/>
      <c r="AV11" s="94"/>
      <c r="AW11" s="94"/>
      <c r="AX11" s="94"/>
      <c r="AY11" s="94">
        <v>2340</v>
      </c>
      <c r="AZ11" s="94"/>
      <c r="BA11" s="94"/>
      <c r="BB11" s="94"/>
      <c r="BC11" s="94"/>
    </row>
    <row r="12" spans="3:55" s="17" customFormat="1" ht="12.75" customHeight="1">
      <c r="C12" s="17" t="s">
        <v>146</v>
      </c>
      <c r="D12" s="22"/>
      <c r="R12" s="28"/>
      <c r="S12" s="93">
        <v>5</v>
      </c>
      <c r="T12" s="94"/>
      <c r="U12" s="94"/>
      <c r="V12" s="94"/>
      <c r="W12" s="94"/>
      <c r="X12" s="94">
        <v>61</v>
      </c>
      <c r="Y12" s="94"/>
      <c r="Z12" s="94"/>
      <c r="AA12" s="94"/>
      <c r="AB12" s="103"/>
      <c r="AD12" s="17" t="s">
        <v>98</v>
      </c>
      <c r="AS12" s="28"/>
      <c r="AT12" s="93">
        <v>11</v>
      </c>
      <c r="AU12" s="94"/>
      <c r="AV12" s="94"/>
      <c r="AW12" s="94"/>
      <c r="AX12" s="94"/>
      <c r="AY12" s="94">
        <v>1921</v>
      </c>
      <c r="AZ12" s="94"/>
      <c r="BA12" s="94"/>
      <c r="BB12" s="94"/>
      <c r="BC12" s="94"/>
    </row>
    <row r="13" spans="2:55" s="17" customFormat="1" ht="12.75" customHeight="1">
      <c r="B13" s="21" t="s">
        <v>44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7"/>
      <c r="S13" s="91">
        <v>1575</v>
      </c>
      <c r="T13" s="92"/>
      <c r="U13" s="92"/>
      <c r="V13" s="92"/>
      <c r="W13" s="92"/>
      <c r="X13" s="92">
        <v>13518</v>
      </c>
      <c r="Y13" s="92"/>
      <c r="Z13" s="92"/>
      <c r="AA13" s="92"/>
      <c r="AB13" s="102"/>
      <c r="AD13" s="17" t="s">
        <v>99</v>
      </c>
      <c r="AS13" s="28"/>
      <c r="AT13" s="93">
        <v>423</v>
      </c>
      <c r="AU13" s="94"/>
      <c r="AV13" s="94"/>
      <c r="AW13" s="94"/>
      <c r="AX13" s="94"/>
      <c r="AY13" s="94">
        <v>2082</v>
      </c>
      <c r="AZ13" s="94"/>
      <c r="BA13" s="94"/>
      <c r="BB13" s="94"/>
      <c r="BC13" s="94"/>
    </row>
    <row r="14" spans="3:55" s="17" customFormat="1" ht="12.75" customHeight="1">
      <c r="C14" s="17" t="s">
        <v>45</v>
      </c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4"/>
      <c r="S14" s="93">
        <v>573</v>
      </c>
      <c r="T14" s="94"/>
      <c r="U14" s="94"/>
      <c r="V14" s="94"/>
      <c r="W14" s="94"/>
      <c r="X14" s="94">
        <v>6373</v>
      </c>
      <c r="Y14" s="94"/>
      <c r="Z14" s="94"/>
      <c r="AA14" s="94"/>
      <c r="AB14" s="103"/>
      <c r="AD14" s="17" t="s">
        <v>100</v>
      </c>
      <c r="AS14" s="28"/>
      <c r="AT14" s="93">
        <v>809</v>
      </c>
      <c r="AU14" s="94"/>
      <c r="AV14" s="94"/>
      <c r="AW14" s="94"/>
      <c r="AX14" s="94"/>
      <c r="AY14" s="94">
        <v>8752</v>
      </c>
      <c r="AZ14" s="94"/>
      <c r="BA14" s="94"/>
      <c r="BB14" s="94"/>
      <c r="BC14" s="94"/>
    </row>
    <row r="15" spans="3:55" s="17" customFormat="1" ht="12.75" customHeight="1">
      <c r="C15" s="17" t="s">
        <v>46</v>
      </c>
      <c r="D15" s="22"/>
      <c r="R15" s="28"/>
      <c r="S15" s="93">
        <v>549</v>
      </c>
      <c r="T15" s="94"/>
      <c r="U15" s="94"/>
      <c r="V15" s="94"/>
      <c r="W15" s="94"/>
      <c r="X15" s="94">
        <v>3748</v>
      </c>
      <c r="Y15" s="94"/>
      <c r="Z15" s="94"/>
      <c r="AA15" s="94"/>
      <c r="AB15" s="103"/>
      <c r="AD15" s="17" t="s">
        <v>101</v>
      </c>
      <c r="AS15" s="28"/>
      <c r="AT15" s="93">
        <v>458</v>
      </c>
      <c r="AU15" s="94"/>
      <c r="AV15" s="94"/>
      <c r="AW15" s="94"/>
      <c r="AX15" s="94"/>
      <c r="AY15" s="94">
        <v>3157</v>
      </c>
      <c r="AZ15" s="94"/>
      <c r="BA15" s="94"/>
      <c r="BB15" s="94"/>
      <c r="BC15" s="94"/>
    </row>
    <row r="16" spans="3:55" s="17" customFormat="1" ht="12.75" customHeight="1">
      <c r="C16" s="17" t="s">
        <v>47</v>
      </c>
      <c r="D16" s="19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7"/>
      <c r="S16" s="93">
        <v>453</v>
      </c>
      <c r="T16" s="94"/>
      <c r="U16" s="94"/>
      <c r="V16" s="94"/>
      <c r="W16" s="94"/>
      <c r="X16" s="94">
        <v>3397</v>
      </c>
      <c r="Y16" s="94"/>
      <c r="Z16" s="94"/>
      <c r="AA16" s="94"/>
      <c r="AB16" s="103"/>
      <c r="AD16" s="17" t="s">
        <v>102</v>
      </c>
      <c r="AE16" s="29"/>
      <c r="AS16" s="28"/>
      <c r="AT16" s="93">
        <v>1132</v>
      </c>
      <c r="AU16" s="94"/>
      <c r="AV16" s="94"/>
      <c r="AW16" s="94"/>
      <c r="AX16" s="94"/>
      <c r="AY16" s="94">
        <v>8970</v>
      </c>
      <c r="AZ16" s="94"/>
      <c r="BA16" s="94"/>
      <c r="BB16" s="94"/>
      <c r="BC16" s="94"/>
    </row>
    <row r="17" spans="2:55" s="17" customFormat="1" ht="12.75" customHeight="1">
      <c r="B17" s="21" t="s">
        <v>48</v>
      </c>
      <c r="D17" s="22"/>
      <c r="R17" s="28"/>
      <c r="S17" s="91">
        <v>802</v>
      </c>
      <c r="T17" s="92"/>
      <c r="U17" s="92"/>
      <c r="V17" s="92"/>
      <c r="W17" s="92"/>
      <c r="X17" s="92">
        <v>11033</v>
      </c>
      <c r="Y17" s="92"/>
      <c r="Z17" s="92"/>
      <c r="AA17" s="92"/>
      <c r="AB17" s="102"/>
      <c r="AD17" s="17" t="s">
        <v>103</v>
      </c>
      <c r="AS17" s="28"/>
      <c r="AT17" s="93">
        <v>42</v>
      </c>
      <c r="AU17" s="94"/>
      <c r="AV17" s="94"/>
      <c r="AW17" s="94"/>
      <c r="AX17" s="94"/>
      <c r="AY17" s="94">
        <v>273</v>
      </c>
      <c r="AZ17" s="94"/>
      <c r="BA17" s="94"/>
      <c r="BB17" s="94"/>
      <c r="BC17" s="94"/>
    </row>
    <row r="18" spans="3:55" s="17" customFormat="1" ht="12.75" customHeight="1">
      <c r="C18" s="17" t="s">
        <v>49</v>
      </c>
      <c r="D18" s="22"/>
      <c r="R18" s="28"/>
      <c r="S18" s="93">
        <v>125</v>
      </c>
      <c r="T18" s="94"/>
      <c r="U18" s="94"/>
      <c r="V18" s="94"/>
      <c r="W18" s="94"/>
      <c r="X18" s="94">
        <v>3175</v>
      </c>
      <c r="Y18" s="94"/>
      <c r="Z18" s="94"/>
      <c r="AA18" s="94"/>
      <c r="AB18" s="103"/>
      <c r="AC18" s="21" t="s">
        <v>163</v>
      </c>
      <c r="AD18" s="19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7"/>
      <c r="AT18" s="91">
        <v>346</v>
      </c>
      <c r="AU18" s="92"/>
      <c r="AV18" s="92"/>
      <c r="AW18" s="92"/>
      <c r="AX18" s="92"/>
      <c r="AY18" s="92">
        <v>3928</v>
      </c>
      <c r="AZ18" s="92"/>
      <c r="BA18" s="92"/>
      <c r="BB18" s="92"/>
      <c r="BC18" s="92"/>
    </row>
    <row r="19" spans="3:55" s="17" customFormat="1" ht="12.75" customHeight="1">
      <c r="C19" s="17" t="s">
        <v>50</v>
      </c>
      <c r="D19" s="22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30"/>
      <c r="S19" s="93">
        <v>13</v>
      </c>
      <c r="T19" s="94"/>
      <c r="U19" s="94"/>
      <c r="V19" s="94"/>
      <c r="W19" s="94"/>
      <c r="X19" s="94">
        <v>327</v>
      </c>
      <c r="Y19" s="94"/>
      <c r="Z19" s="94"/>
      <c r="AA19" s="94"/>
      <c r="AB19" s="103"/>
      <c r="AD19" s="17" t="s">
        <v>104</v>
      </c>
      <c r="AS19" s="28"/>
      <c r="AT19" s="93">
        <v>25</v>
      </c>
      <c r="AU19" s="94"/>
      <c r="AV19" s="94"/>
      <c r="AW19" s="94"/>
      <c r="AX19" s="94"/>
      <c r="AY19" s="94">
        <v>526</v>
      </c>
      <c r="AZ19" s="94"/>
      <c r="BA19" s="94"/>
      <c r="BB19" s="94"/>
      <c r="BC19" s="94"/>
    </row>
    <row r="20" spans="3:56" s="17" customFormat="1" ht="12.75" customHeight="1">
      <c r="C20" s="17" t="s">
        <v>51</v>
      </c>
      <c r="D20" s="19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7"/>
      <c r="S20" s="93">
        <v>44</v>
      </c>
      <c r="T20" s="94"/>
      <c r="U20" s="94"/>
      <c r="V20" s="94"/>
      <c r="W20" s="94"/>
      <c r="X20" s="94">
        <v>968</v>
      </c>
      <c r="Y20" s="94"/>
      <c r="Z20" s="94"/>
      <c r="AA20" s="94"/>
      <c r="AB20" s="103"/>
      <c r="AD20" s="17" t="s">
        <v>105</v>
      </c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30"/>
      <c r="AT20" s="93">
        <v>60</v>
      </c>
      <c r="AU20" s="94"/>
      <c r="AV20" s="94"/>
      <c r="AW20" s="94"/>
      <c r="AX20" s="94"/>
      <c r="AY20" s="94">
        <v>630</v>
      </c>
      <c r="AZ20" s="94"/>
      <c r="BA20" s="94"/>
      <c r="BB20" s="94"/>
      <c r="BC20" s="94"/>
      <c r="BD20" s="20"/>
    </row>
    <row r="21" spans="3:55" s="17" customFormat="1" ht="12.75" customHeight="1">
      <c r="C21" s="17" t="s">
        <v>52</v>
      </c>
      <c r="D21" s="22"/>
      <c r="R21" s="28"/>
      <c r="S21" s="93">
        <v>59</v>
      </c>
      <c r="T21" s="94"/>
      <c r="U21" s="94"/>
      <c r="V21" s="94"/>
      <c r="W21" s="94"/>
      <c r="X21" s="94">
        <v>654</v>
      </c>
      <c r="Y21" s="94"/>
      <c r="Z21" s="94"/>
      <c r="AA21" s="94"/>
      <c r="AB21" s="103"/>
      <c r="AD21" s="112" t="s">
        <v>147</v>
      </c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3"/>
      <c r="AT21" s="93">
        <v>46</v>
      </c>
      <c r="AU21" s="94"/>
      <c r="AV21" s="94"/>
      <c r="AW21" s="94"/>
      <c r="AX21" s="94"/>
      <c r="AY21" s="94">
        <v>382</v>
      </c>
      <c r="AZ21" s="94"/>
      <c r="BA21" s="94"/>
      <c r="BB21" s="94"/>
      <c r="BC21" s="94"/>
    </row>
    <row r="22" spans="3:55" s="17" customFormat="1" ht="12.75" customHeight="1">
      <c r="C22" s="17" t="s">
        <v>53</v>
      </c>
      <c r="D22" s="22"/>
      <c r="R22" s="28"/>
      <c r="S22" s="93">
        <v>104</v>
      </c>
      <c r="T22" s="94"/>
      <c r="U22" s="94"/>
      <c r="V22" s="94"/>
      <c r="W22" s="94"/>
      <c r="X22" s="94">
        <v>1029</v>
      </c>
      <c r="Y22" s="94"/>
      <c r="Z22" s="94"/>
      <c r="AA22" s="94"/>
      <c r="AB22" s="103"/>
      <c r="AD22" s="17" t="s">
        <v>106</v>
      </c>
      <c r="AS22" s="28"/>
      <c r="AT22" s="93">
        <v>5</v>
      </c>
      <c r="AU22" s="94"/>
      <c r="AV22" s="94"/>
      <c r="AW22" s="94"/>
      <c r="AX22" s="94"/>
      <c r="AY22" s="94">
        <v>76</v>
      </c>
      <c r="AZ22" s="94"/>
      <c r="BA22" s="94"/>
      <c r="BB22" s="94"/>
      <c r="BC22" s="94"/>
    </row>
    <row r="23" spans="3:55" s="17" customFormat="1" ht="12.75" customHeight="1">
      <c r="C23" s="17" t="s">
        <v>54</v>
      </c>
      <c r="D23" s="22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4"/>
      <c r="S23" s="93">
        <v>11</v>
      </c>
      <c r="T23" s="94"/>
      <c r="U23" s="94"/>
      <c r="V23" s="94"/>
      <c r="W23" s="94"/>
      <c r="X23" s="94">
        <v>427</v>
      </c>
      <c r="Y23" s="94"/>
      <c r="Z23" s="94"/>
      <c r="AA23" s="94"/>
      <c r="AB23" s="103"/>
      <c r="AD23" s="17" t="s">
        <v>107</v>
      </c>
      <c r="AS23" s="28"/>
      <c r="AT23" s="93">
        <v>4</v>
      </c>
      <c r="AU23" s="94"/>
      <c r="AV23" s="94"/>
      <c r="AW23" s="94"/>
      <c r="AX23" s="94"/>
      <c r="AY23" s="94">
        <v>27</v>
      </c>
      <c r="AZ23" s="94"/>
      <c r="BA23" s="94"/>
      <c r="BB23" s="94"/>
      <c r="BC23" s="94"/>
    </row>
    <row r="24" spans="3:55" s="17" customFormat="1" ht="12.75" customHeight="1">
      <c r="C24" s="17" t="s">
        <v>55</v>
      </c>
      <c r="D24" s="22"/>
      <c r="R24" s="28"/>
      <c r="S24" s="93">
        <v>84</v>
      </c>
      <c r="T24" s="94"/>
      <c r="U24" s="94"/>
      <c r="V24" s="94"/>
      <c r="W24" s="94"/>
      <c r="X24" s="94">
        <v>812</v>
      </c>
      <c r="Y24" s="94"/>
      <c r="Z24" s="94"/>
      <c r="AA24" s="94"/>
      <c r="AB24" s="103"/>
      <c r="AD24" s="112" t="s">
        <v>177</v>
      </c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3"/>
      <c r="AT24" s="93">
        <v>206</v>
      </c>
      <c r="AU24" s="94"/>
      <c r="AV24" s="94"/>
      <c r="AW24" s="94"/>
      <c r="AX24" s="94"/>
      <c r="AY24" s="94">
        <v>2287</v>
      </c>
      <c r="AZ24" s="94"/>
      <c r="BA24" s="94"/>
      <c r="BB24" s="94"/>
      <c r="BC24" s="94"/>
    </row>
    <row r="25" spans="3:55" s="17" customFormat="1" ht="12.75" customHeight="1">
      <c r="C25" s="17" t="s">
        <v>56</v>
      </c>
      <c r="D25" s="22"/>
      <c r="R25" s="28"/>
      <c r="S25" s="93">
        <v>9</v>
      </c>
      <c r="T25" s="94"/>
      <c r="U25" s="94"/>
      <c r="V25" s="94"/>
      <c r="W25" s="94"/>
      <c r="X25" s="94">
        <v>108</v>
      </c>
      <c r="Y25" s="94"/>
      <c r="Z25" s="94"/>
      <c r="AA25" s="94"/>
      <c r="AB25" s="103"/>
      <c r="AC25" s="21" t="s">
        <v>108</v>
      </c>
      <c r="AD25" s="22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2"/>
      <c r="AT25" s="91">
        <v>1342</v>
      </c>
      <c r="AU25" s="92"/>
      <c r="AV25" s="92"/>
      <c r="AW25" s="92"/>
      <c r="AX25" s="92"/>
      <c r="AY25" s="92">
        <v>3648</v>
      </c>
      <c r="AZ25" s="92"/>
      <c r="BA25" s="92"/>
      <c r="BB25" s="92"/>
      <c r="BC25" s="92"/>
    </row>
    <row r="26" spans="3:55" s="17" customFormat="1" ht="12.75" customHeight="1">
      <c r="C26" s="17" t="s">
        <v>57</v>
      </c>
      <c r="D26" s="22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30"/>
      <c r="S26" s="93">
        <v>4</v>
      </c>
      <c r="T26" s="94"/>
      <c r="U26" s="94"/>
      <c r="V26" s="94"/>
      <c r="W26" s="94"/>
      <c r="X26" s="94">
        <v>18</v>
      </c>
      <c r="Y26" s="94"/>
      <c r="Z26" s="94"/>
      <c r="AA26" s="94"/>
      <c r="AB26" s="103"/>
      <c r="AD26" s="17" t="s">
        <v>109</v>
      </c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7"/>
      <c r="AT26" s="93">
        <v>138</v>
      </c>
      <c r="AU26" s="94"/>
      <c r="AV26" s="94"/>
      <c r="AW26" s="94"/>
      <c r="AX26" s="94"/>
      <c r="AY26" s="94">
        <v>648</v>
      </c>
      <c r="AZ26" s="94"/>
      <c r="BA26" s="94"/>
      <c r="BB26" s="94"/>
      <c r="BC26" s="94"/>
    </row>
    <row r="27" spans="3:55" s="17" customFormat="1" ht="12.75" customHeight="1">
      <c r="C27" s="17" t="s">
        <v>58</v>
      </c>
      <c r="D27" s="22"/>
      <c r="R27" s="28"/>
      <c r="S27" s="93">
        <v>12</v>
      </c>
      <c r="T27" s="94"/>
      <c r="U27" s="94"/>
      <c r="V27" s="94"/>
      <c r="W27" s="94"/>
      <c r="X27" s="94">
        <v>173</v>
      </c>
      <c r="Y27" s="94"/>
      <c r="Z27" s="94"/>
      <c r="AA27" s="94"/>
      <c r="AB27" s="103"/>
      <c r="AD27" s="17" t="s">
        <v>110</v>
      </c>
      <c r="AS27" s="28"/>
      <c r="AT27" s="93">
        <v>1093</v>
      </c>
      <c r="AU27" s="94"/>
      <c r="AV27" s="94"/>
      <c r="AW27" s="94"/>
      <c r="AX27" s="94"/>
      <c r="AY27" s="94">
        <v>2326</v>
      </c>
      <c r="AZ27" s="94"/>
      <c r="BA27" s="94"/>
      <c r="BB27" s="94"/>
      <c r="BC27" s="94"/>
    </row>
    <row r="28" spans="3:55" s="17" customFormat="1" ht="12.75" customHeight="1">
      <c r="C28" s="17" t="s">
        <v>59</v>
      </c>
      <c r="D28" s="22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30"/>
      <c r="S28" s="93">
        <v>2</v>
      </c>
      <c r="T28" s="94"/>
      <c r="U28" s="94"/>
      <c r="V28" s="94"/>
      <c r="W28" s="94"/>
      <c r="X28" s="94">
        <v>11</v>
      </c>
      <c r="Y28" s="94"/>
      <c r="Z28" s="94"/>
      <c r="AA28" s="94"/>
      <c r="AB28" s="103"/>
      <c r="AD28" s="17" t="s">
        <v>111</v>
      </c>
      <c r="AS28" s="28"/>
      <c r="AT28" s="93">
        <v>111</v>
      </c>
      <c r="AU28" s="94"/>
      <c r="AV28" s="94"/>
      <c r="AW28" s="94"/>
      <c r="AX28" s="94"/>
      <c r="AY28" s="94">
        <v>674</v>
      </c>
      <c r="AZ28" s="94"/>
      <c r="BA28" s="94"/>
      <c r="BB28" s="94"/>
      <c r="BC28" s="94"/>
    </row>
    <row r="29" spans="3:55" s="17" customFormat="1" ht="12.75" customHeight="1">
      <c r="C29" s="17" t="s">
        <v>60</v>
      </c>
      <c r="D29" s="22"/>
      <c r="R29" s="28"/>
      <c r="S29" s="93">
        <v>1</v>
      </c>
      <c r="T29" s="94"/>
      <c r="U29" s="94"/>
      <c r="V29" s="94"/>
      <c r="W29" s="94"/>
      <c r="X29" s="94">
        <v>2</v>
      </c>
      <c r="Y29" s="94"/>
      <c r="Z29" s="94"/>
      <c r="AA29" s="94"/>
      <c r="AB29" s="103"/>
      <c r="AC29" s="21" t="s">
        <v>112</v>
      </c>
      <c r="AD29" s="19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4"/>
      <c r="AT29" s="91">
        <v>551</v>
      </c>
      <c r="AU29" s="92"/>
      <c r="AV29" s="92"/>
      <c r="AW29" s="92"/>
      <c r="AX29" s="92"/>
      <c r="AY29" s="92">
        <v>3890</v>
      </c>
      <c r="AZ29" s="92"/>
      <c r="BA29" s="92"/>
      <c r="BB29" s="92"/>
      <c r="BC29" s="92"/>
    </row>
    <row r="30" spans="3:55" s="17" customFormat="1" ht="12.75" customHeight="1">
      <c r="C30" s="17" t="s">
        <v>61</v>
      </c>
      <c r="D30" s="22"/>
      <c r="R30" s="28"/>
      <c r="S30" s="93">
        <v>39</v>
      </c>
      <c r="T30" s="94"/>
      <c r="U30" s="94"/>
      <c r="V30" s="94"/>
      <c r="W30" s="94"/>
      <c r="X30" s="94">
        <v>427</v>
      </c>
      <c r="Y30" s="94"/>
      <c r="Z30" s="94"/>
      <c r="AA30" s="94"/>
      <c r="AB30" s="103"/>
      <c r="AD30" s="17" t="s">
        <v>113</v>
      </c>
      <c r="AS30" s="28"/>
      <c r="AT30" s="93">
        <v>4</v>
      </c>
      <c r="AU30" s="94"/>
      <c r="AV30" s="94"/>
      <c r="AW30" s="94"/>
      <c r="AX30" s="94"/>
      <c r="AY30" s="94">
        <v>210</v>
      </c>
      <c r="AZ30" s="94"/>
      <c r="BA30" s="94"/>
      <c r="BB30" s="94"/>
      <c r="BC30" s="94"/>
    </row>
    <row r="31" spans="3:55" s="17" customFormat="1" ht="12.75" customHeight="1">
      <c r="C31" s="17" t="s">
        <v>62</v>
      </c>
      <c r="D31" s="22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4"/>
      <c r="S31" s="93">
        <v>5</v>
      </c>
      <c r="T31" s="94"/>
      <c r="U31" s="94"/>
      <c r="V31" s="94"/>
      <c r="W31" s="94"/>
      <c r="X31" s="94">
        <v>39</v>
      </c>
      <c r="Y31" s="94"/>
      <c r="Z31" s="94"/>
      <c r="AA31" s="94"/>
      <c r="AB31" s="103"/>
      <c r="AD31" s="114" t="s">
        <v>178</v>
      </c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6"/>
      <c r="AT31" s="93">
        <v>223</v>
      </c>
      <c r="AU31" s="94"/>
      <c r="AV31" s="94"/>
      <c r="AW31" s="94"/>
      <c r="AX31" s="94"/>
      <c r="AY31" s="94">
        <v>976</v>
      </c>
      <c r="AZ31" s="94"/>
      <c r="BA31" s="94"/>
      <c r="BB31" s="94"/>
      <c r="BC31" s="94"/>
    </row>
    <row r="32" spans="3:55" s="17" customFormat="1" ht="12.75" customHeight="1">
      <c r="C32" s="17" t="s">
        <v>63</v>
      </c>
      <c r="D32" s="22"/>
      <c r="R32" s="28"/>
      <c r="S32" s="93">
        <v>2</v>
      </c>
      <c r="T32" s="94"/>
      <c r="U32" s="94"/>
      <c r="V32" s="94"/>
      <c r="W32" s="94"/>
      <c r="X32" s="94">
        <v>53</v>
      </c>
      <c r="Y32" s="94"/>
      <c r="Z32" s="94"/>
      <c r="AA32" s="94"/>
      <c r="AB32" s="103"/>
      <c r="AD32" s="17" t="s">
        <v>114</v>
      </c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30"/>
      <c r="AT32" s="93">
        <v>24</v>
      </c>
      <c r="AU32" s="94"/>
      <c r="AV32" s="94"/>
      <c r="AW32" s="94"/>
      <c r="AX32" s="94"/>
      <c r="AY32" s="94">
        <v>199</v>
      </c>
      <c r="AZ32" s="94"/>
      <c r="BA32" s="94"/>
      <c r="BB32" s="94"/>
      <c r="BC32" s="94"/>
    </row>
    <row r="33" spans="3:55" s="17" customFormat="1" ht="12.75" customHeight="1">
      <c r="C33" s="17" t="s">
        <v>64</v>
      </c>
      <c r="D33" s="22"/>
      <c r="R33" s="28"/>
      <c r="S33" s="93">
        <v>113</v>
      </c>
      <c r="T33" s="94"/>
      <c r="U33" s="94"/>
      <c r="V33" s="94"/>
      <c r="W33" s="94"/>
      <c r="X33" s="94">
        <v>927</v>
      </c>
      <c r="Y33" s="94"/>
      <c r="Z33" s="94"/>
      <c r="AA33" s="94"/>
      <c r="AB33" s="103"/>
      <c r="AD33" s="112" t="s">
        <v>179</v>
      </c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3"/>
      <c r="AT33" s="93">
        <v>300</v>
      </c>
      <c r="AU33" s="94"/>
      <c r="AV33" s="94"/>
      <c r="AW33" s="94"/>
      <c r="AX33" s="94"/>
      <c r="AY33" s="94">
        <v>2505</v>
      </c>
      <c r="AZ33" s="94"/>
      <c r="BA33" s="94"/>
      <c r="BB33" s="94"/>
      <c r="BC33" s="94"/>
    </row>
    <row r="34" spans="3:55" s="17" customFormat="1" ht="12.75" customHeight="1">
      <c r="C34" s="17" t="s">
        <v>65</v>
      </c>
      <c r="D34" s="22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30"/>
      <c r="S34" s="93">
        <v>38</v>
      </c>
      <c r="T34" s="94"/>
      <c r="U34" s="94"/>
      <c r="V34" s="94"/>
      <c r="W34" s="94"/>
      <c r="X34" s="94">
        <v>274</v>
      </c>
      <c r="Y34" s="94"/>
      <c r="Z34" s="94"/>
      <c r="AA34" s="94"/>
      <c r="AB34" s="103"/>
      <c r="AC34" s="21" t="s">
        <v>115</v>
      </c>
      <c r="AD34" s="22"/>
      <c r="AS34" s="28"/>
      <c r="AT34" s="91">
        <v>2310</v>
      </c>
      <c r="AU34" s="92"/>
      <c r="AV34" s="92"/>
      <c r="AW34" s="92"/>
      <c r="AX34" s="92"/>
      <c r="AY34" s="92">
        <v>14423</v>
      </c>
      <c r="AZ34" s="92"/>
      <c r="BA34" s="92"/>
      <c r="BB34" s="92"/>
      <c r="BC34" s="92"/>
    </row>
    <row r="35" spans="3:55" s="17" customFormat="1" ht="12.75" customHeight="1">
      <c r="C35" s="17" t="s">
        <v>66</v>
      </c>
      <c r="D35" s="22"/>
      <c r="R35" s="28"/>
      <c r="S35" s="93">
        <v>32</v>
      </c>
      <c r="T35" s="94"/>
      <c r="U35" s="94"/>
      <c r="V35" s="94"/>
      <c r="W35" s="94"/>
      <c r="X35" s="94">
        <v>485</v>
      </c>
      <c r="Y35" s="94"/>
      <c r="Z35" s="94"/>
      <c r="AA35" s="94"/>
      <c r="AB35" s="103"/>
      <c r="AD35" s="17" t="s">
        <v>116</v>
      </c>
      <c r="AS35" s="28"/>
      <c r="AT35" s="93">
        <v>139</v>
      </c>
      <c r="AU35" s="94"/>
      <c r="AV35" s="94"/>
      <c r="AW35" s="94"/>
      <c r="AX35" s="94"/>
      <c r="AY35" s="94">
        <v>1815</v>
      </c>
      <c r="AZ35" s="94"/>
      <c r="BA35" s="94"/>
      <c r="BB35" s="94"/>
      <c r="BC35" s="94"/>
    </row>
    <row r="36" spans="3:55" s="17" customFormat="1" ht="12.75" customHeight="1">
      <c r="C36" s="17" t="s">
        <v>67</v>
      </c>
      <c r="D36" s="22"/>
      <c r="R36" s="28"/>
      <c r="S36" s="93">
        <v>10</v>
      </c>
      <c r="T36" s="94"/>
      <c r="U36" s="94"/>
      <c r="V36" s="94"/>
      <c r="W36" s="94"/>
      <c r="X36" s="94">
        <v>73</v>
      </c>
      <c r="Y36" s="94"/>
      <c r="Z36" s="94"/>
      <c r="AA36" s="94"/>
      <c r="AB36" s="103"/>
      <c r="AD36" s="17" t="s">
        <v>117</v>
      </c>
      <c r="AS36" s="28"/>
      <c r="AT36" s="93">
        <v>2032</v>
      </c>
      <c r="AU36" s="94"/>
      <c r="AV36" s="94"/>
      <c r="AW36" s="94"/>
      <c r="AX36" s="94"/>
      <c r="AY36" s="94">
        <v>10724</v>
      </c>
      <c r="AZ36" s="94"/>
      <c r="BA36" s="94"/>
      <c r="BB36" s="94"/>
      <c r="BC36" s="94"/>
    </row>
    <row r="37" spans="3:55" s="17" customFormat="1" ht="12.75" customHeight="1">
      <c r="C37" s="112" t="s">
        <v>68</v>
      </c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3"/>
      <c r="S37" s="93">
        <v>2</v>
      </c>
      <c r="T37" s="94"/>
      <c r="U37" s="94"/>
      <c r="V37" s="94"/>
      <c r="W37" s="94"/>
      <c r="X37" s="94">
        <v>3</v>
      </c>
      <c r="Y37" s="94"/>
      <c r="Z37" s="94"/>
      <c r="AA37" s="94"/>
      <c r="AB37" s="103"/>
      <c r="AD37" s="17" t="s">
        <v>118</v>
      </c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7"/>
      <c r="AT37" s="93">
        <v>139</v>
      </c>
      <c r="AU37" s="94"/>
      <c r="AV37" s="94"/>
      <c r="AW37" s="94"/>
      <c r="AX37" s="94"/>
      <c r="AY37" s="94">
        <v>1884</v>
      </c>
      <c r="AZ37" s="94"/>
      <c r="BA37" s="94"/>
      <c r="BB37" s="94"/>
      <c r="BC37" s="94"/>
    </row>
    <row r="38" spans="3:55" s="17" customFormat="1" ht="12.75" customHeight="1">
      <c r="C38" s="17" t="s">
        <v>69</v>
      </c>
      <c r="D38" s="22"/>
      <c r="R38" s="28"/>
      <c r="S38" s="93">
        <v>16</v>
      </c>
      <c r="T38" s="94"/>
      <c r="U38" s="94"/>
      <c r="V38" s="94"/>
      <c r="W38" s="94"/>
      <c r="X38" s="94">
        <v>159</v>
      </c>
      <c r="Y38" s="94"/>
      <c r="Z38" s="94"/>
      <c r="AA38" s="94"/>
      <c r="AB38" s="103"/>
      <c r="AC38" s="21" t="s">
        <v>119</v>
      </c>
      <c r="AD38" s="22"/>
      <c r="AS38" s="28"/>
      <c r="AT38" s="91">
        <v>1522</v>
      </c>
      <c r="AU38" s="92"/>
      <c r="AV38" s="92"/>
      <c r="AW38" s="92"/>
      <c r="AX38" s="92"/>
      <c r="AY38" s="92">
        <v>7550</v>
      </c>
      <c r="AZ38" s="92"/>
      <c r="BA38" s="92"/>
      <c r="BB38" s="92"/>
      <c r="BC38" s="92"/>
    </row>
    <row r="39" spans="3:55" s="17" customFormat="1" ht="12.75" customHeight="1">
      <c r="C39" s="17" t="s">
        <v>70</v>
      </c>
      <c r="D39" s="22"/>
      <c r="R39" s="28"/>
      <c r="S39" s="93">
        <v>2</v>
      </c>
      <c r="T39" s="94"/>
      <c r="U39" s="94"/>
      <c r="V39" s="94"/>
      <c r="W39" s="94"/>
      <c r="X39" s="94">
        <v>359</v>
      </c>
      <c r="Y39" s="94"/>
      <c r="Z39" s="94"/>
      <c r="AA39" s="94"/>
      <c r="AB39" s="103"/>
      <c r="AD39" s="17" t="s">
        <v>120</v>
      </c>
      <c r="AS39" s="28"/>
      <c r="AT39" s="93">
        <v>1223</v>
      </c>
      <c r="AU39" s="94"/>
      <c r="AV39" s="94"/>
      <c r="AW39" s="94"/>
      <c r="AX39" s="94"/>
      <c r="AY39" s="94">
        <v>4079</v>
      </c>
      <c r="AZ39" s="94"/>
      <c r="BA39" s="94"/>
      <c r="BB39" s="94"/>
      <c r="BC39" s="94"/>
    </row>
    <row r="40" spans="3:55" s="17" customFormat="1" ht="12.75" customHeight="1">
      <c r="C40" s="17" t="s">
        <v>71</v>
      </c>
      <c r="D40" s="22"/>
      <c r="R40" s="28"/>
      <c r="S40" s="93">
        <v>10</v>
      </c>
      <c r="T40" s="94"/>
      <c r="U40" s="94"/>
      <c r="V40" s="94"/>
      <c r="W40" s="94"/>
      <c r="X40" s="94">
        <v>192</v>
      </c>
      <c r="Y40" s="94"/>
      <c r="Z40" s="94"/>
      <c r="AA40" s="94"/>
      <c r="AB40" s="103"/>
      <c r="AD40" s="17" t="s">
        <v>121</v>
      </c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7"/>
      <c r="AT40" s="93">
        <v>153</v>
      </c>
      <c r="AU40" s="94"/>
      <c r="AV40" s="94"/>
      <c r="AW40" s="94"/>
      <c r="AX40" s="94"/>
      <c r="AY40" s="94">
        <v>1053</v>
      </c>
      <c r="AZ40" s="94"/>
      <c r="BA40" s="94"/>
      <c r="BB40" s="94"/>
      <c r="BC40" s="94"/>
    </row>
    <row r="41" spans="3:55" s="17" customFormat="1" ht="12.75" customHeight="1">
      <c r="C41" s="17" t="s">
        <v>72</v>
      </c>
      <c r="D41" s="22"/>
      <c r="R41" s="28"/>
      <c r="S41" s="93">
        <v>65</v>
      </c>
      <c r="T41" s="94"/>
      <c r="U41" s="94"/>
      <c r="V41" s="94"/>
      <c r="W41" s="94"/>
      <c r="X41" s="94">
        <v>338</v>
      </c>
      <c r="Y41" s="94"/>
      <c r="Z41" s="94"/>
      <c r="AA41" s="94"/>
      <c r="AB41" s="103"/>
      <c r="AD41" s="17" t="s">
        <v>122</v>
      </c>
      <c r="AS41" s="28"/>
      <c r="AT41" s="93">
        <v>146</v>
      </c>
      <c r="AU41" s="94"/>
      <c r="AV41" s="94"/>
      <c r="AW41" s="94"/>
      <c r="AX41" s="94"/>
      <c r="AY41" s="94">
        <v>2418</v>
      </c>
      <c r="AZ41" s="94"/>
      <c r="BA41" s="94"/>
      <c r="BB41" s="94"/>
      <c r="BC41" s="94"/>
    </row>
    <row r="42" spans="2:55" s="17" customFormat="1" ht="12.75" customHeight="1">
      <c r="B42" s="21" t="s">
        <v>73</v>
      </c>
      <c r="D42" s="22"/>
      <c r="R42" s="28"/>
      <c r="S42" s="91">
        <v>15</v>
      </c>
      <c r="T42" s="92"/>
      <c r="U42" s="92"/>
      <c r="V42" s="92"/>
      <c r="W42" s="92"/>
      <c r="X42" s="92">
        <v>815</v>
      </c>
      <c r="Y42" s="92"/>
      <c r="Z42" s="92"/>
      <c r="AA42" s="92"/>
      <c r="AB42" s="102"/>
      <c r="AC42" s="21" t="s">
        <v>123</v>
      </c>
      <c r="AD42" s="22"/>
      <c r="AS42" s="28"/>
      <c r="AT42" s="91">
        <v>464</v>
      </c>
      <c r="AU42" s="92"/>
      <c r="AV42" s="92"/>
      <c r="AW42" s="92"/>
      <c r="AX42" s="92"/>
      <c r="AY42" s="92">
        <v>8231</v>
      </c>
      <c r="AZ42" s="92"/>
      <c r="BA42" s="92"/>
      <c r="BB42" s="92"/>
      <c r="BC42" s="92"/>
    </row>
    <row r="43" spans="3:55" s="17" customFormat="1" ht="12.75" customHeight="1">
      <c r="C43" s="17" t="s">
        <v>74</v>
      </c>
      <c r="D43" s="22"/>
      <c r="R43" s="28"/>
      <c r="S43" s="93">
        <v>4</v>
      </c>
      <c r="T43" s="94"/>
      <c r="U43" s="94"/>
      <c r="V43" s="94"/>
      <c r="W43" s="94"/>
      <c r="X43" s="94">
        <v>369</v>
      </c>
      <c r="Y43" s="94"/>
      <c r="Z43" s="94"/>
      <c r="AA43" s="94"/>
      <c r="AB43" s="103"/>
      <c r="AD43" s="17" t="s">
        <v>124</v>
      </c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7"/>
      <c r="AT43" s="93">
        <v>158</v>
      </c>
      <c r="AU43" s="94"/>
      <c r="AV43" s="94"/>
      <c r="AW43" s="94"/>
      <c r="AX43" s="94"/>
      <c r="AY43" s="94">
        <v>6805</v>
      </c>
      <c r="AZ43" s="94"/>
      <c r="BA43" s="94"/>
      <c r="BB43" s="94"/>
      <c r="BC43" s="94"/>
    </row>
    <row r="44" spans="3:55" s="17" customFormat="1" ht="12.75" customHeight="1">
      <c r="C44" s="17" t="s">
        <v>75</v>
      </c>
      <c r="D44" s="22"/>
      <c r="R44" s="28"/>
      <c r="S44" s="93">
        <v>3</v>
      </c>
      <c r="T44" s="94"/>
      <c r="U44" s="94"/>
      <c r="V44" s="94"/>
      <c r="W44" s="94"/>
      <c r="X44" s="94">
        <v>156</v>
      </c>
      <c r="Y44" s="94"/>
      <c r="Z44" s="94"/>
      <c r="AA44" s="94"/>
      <c r="AB44" s="103"/>
      <c r="AD44" s="17" t="s">
        <v>125</v>
      </c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2"/>
      <c r="AT44" s="93">
        <v>306</v>
      </c>
      <c r="AU44" s="94"/>
      <c r="AV44" s="94"/>
      <c r="AW44" s="94"/>
      <c r="AX44" s="94"/>
      <c r="AY44" s="94">
        <v>1426</v>
      </c>
      <c r="AZ44" s="94"/>
      <c r="BA44" s="94"/>
      <c r="BB44" s="94"/>
      <c r="BC44" s="94"/>
    </row>
    <row r="45" spans="3:55" s="17" customFormat="1" ht="12.75" customHeight="1">
      <c r="C45" s="17" t="s">
        <v>76</v>
      </c>
      <c r="D45" s="19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7"/>
      <c r="S45" s="93" t="s">
        <v>36</v>
      </c>
      <c r="T45" s="94"/>
      <c r="U45" s="94"/>
      <c r="V45" s="94"/>
      <c r="W45" s="94"/>
      <c r="X45" s="94" t="s">
        <v>36</v>
      </c>
      <c r="Y45" s="94"/>
      <c r="Z45" s="94"/>
      <c r="AA45" s="94"/>
      <c r="AB45" s="103"/>
      <c r="AC45" s="21" t="s">
        <v>126</v>
      </c>
      <c r="AD45" s="22"/>
      <c r="AS45" s="28"/>
      <c r="AT45" s="91">
        <v>1244</v>
      </c>
      <c r="AU45" s="92"/>
      <c r="AV45" s="92"/>
      <c r="AW45" s="92"/>
      <c r="AX45" s="92"/>
      <c r="AY45" s="92">
        <v>23899</v>
      </c>
      <c r="AZ45" s="92"/>
      <c r="BA45" s="92"/>
      <c r="BB45" s="92"/>
      <c r="BC45" s="92"/>
    </row>
    <row r="46" spans="3:55" s="17" customFormat="1" ht="12.75" customHeight="1">
      <c r="C46" s="17" t="s">
        <v>77</v>
      </c>
      <c r="D46" s="22"/>
      <c r="R46" s="28"/>
      <c r="S46" s="93">
        <v>8</v>
      </c>
      <c r="T46" s="94"/>
      <c r="U46" s="94"/>
      <c r="V46" s="94"/>
      <c r="W46" s="94"/>
      <c r="X46" s="94">
        <v>290</v>
      </c>
      <c r="Y46" s="94"/>
      <c r="Z46" s="94"/>
      <c r="AA46" s="94"/>
      <c r="AB46" s="103"/>
      <c r="AD46" s="17" t="s">
        <v>127</v>
      </c>
      <c r="AS46" s="28"/>
      <c r="AT46" s="93">
        <v>752</v>
      </c>
      <c r="AU46" s="94"/>
      <c r="AV46" s="94"/>
      <c r="AW46" s="94"/>
      <c r="AX46" s="94"/>
      <c r="AY46" s="94">
        <v>14190</v>
      </c>
      <c r="AZ46" s="94"/>
      <c r="BA46" s="94"/>
      <c r="BB46" s="94"/>
      <c r="BC46" s="94"/>
    </row>
    <row r="47" spans="2:55" s="17" customFormat="1" ht="12.75" customHeight="1">
      <c r="B47" s="21" t="s">
        <v>78</v>
      </c>
      <c r="C47" s="21"/>
      <c r="D47" s="22"/>
      <c r="R47" s="28"/>
      <c r="S47" s="91">
        <v>152</v>
      </c>
      <c r="T47" s="92"/>
      <c r="U47" s="92"/>
      <c r="V47" s="92"/>
      <c r="W47" s="92"/>
      <c r="X47" s="92">
        <v>1777</v>
      </c>
      <c r="Y47" s="92"/>
      <c r="Z47" s="92"/>
      <c r="AA47" s="92"/>
      <c r="AB47" s="102"/>
      <c r="AD47" s="17" t="s">
        <v>128</v>
      </c>
      <c r="AS47" s="28"/>
      <c r="AT47" s="93">
        <v>11</v>
      </c>
      <c r="AU47" s="94"/>
      <c r="AV47" s="94"/>
      <c r="AW47" s="94"/>
      <c r="AX47" s="94"/>
      <c r="AY47" s="94">
        <v>391</v>
      </c>
      <c r="AZ47" s="94"/>
      <c r="BA47" s="94"/>
      <c r="BB47" s="94"/>
      <c r="BC47" s="94"/>
    </row>
    <row r="48" spans="3:55" s="17" customFormat="1" ht="12.75" customHeight="1">
      <c r="C48" s="17" t="s">
        <v>79</v>
      </c>
      <c r="D48" s="22"/>
      <c r="R48" s="28"/>
      <c r="S48" s="93">
        <v>43</v>
      </c>
      <c r="T48" s="94"/>
      <c r="U48" s="94"/>
      <c r="V48" s="94"/>
      <c r="W48" s="94"/>
      <c r="X48" s="94">
        <v>631</v>
      </c>
      <c r="Y48" s="94"/>
      <c r="Z48" s="94"/>
      <c r="AA48" s="94"/>
      <c r="AB48" s="103"/>
      <c r="AD48" s="17" t="s">
        <v>129</v>
      </c>
      <c r="AS48" s="28"/>
      <c r="AT48" s="93">
        <v>481</v>
      </c>
      <c r="AU48" s="94"/>
      <c r="AV48" s="94"/>
      <c r="AW48" s="94"/>
      <c r="AX48" s="94"/>
      <c r="AY48" s="94">
        <v>9318</v>
      </c>
      <c r="AZ48" s="94"/>
      <c r="BA48" s="94"/>
      <c r="BB48" s="94"/>
      <c r="BC48" s="94"/>
    </row>
    <row r="49" spans="3:55" s="17" customFormat="1" ht="12.75" customHeight="1">
      <c r="C49" s="17" t="s">
        <v>80</v>
      </c>
      <c r="D49" s="22"/>
      <c r="R49" s="28"/>
      <c r="S49" s="93">
        <v>10</v>
      </c>
      <c r="T49" s="94"/>
      <c r="U49" s="94"/>
      <c r="V49" s="94"/>
      <c r="W49" s="94"/>
      <c r="X49" s="94">
        <v>178</v>
      </c>
      <c r="Y49" s="94"/>
      <c r="Z49" s="94"/>
      <c r="AA49" s="94"/>
      <c r="AB49" s="103"/>
      <c r="AC49" s="21" t="s">
        <v>130</v>
      </c>
      <c r="AD49" s="22"/>
      <c r="AS49" s="28"/>
      <c r="AT49" s="91">
        <v>106</v>
      </c>
      <c r="AU49" s="92"/>
      <c r="AV49" s="92"/>
      <c r="AW49" s="92"/>
      <c r="AX49" s="92"/>
      <c r="AY49" s="92">
        <v>1102</v>
      </c>
      <c r="AZ49" s="92"/>
      <c r="BA49" s="92"/>
      <c r="BB49" s="92"/>
      <c r="BC49" s="92"/>
    </row>
    <row r="50" spans="3:55" s="17" customFormat="1" ht="12.75" customHeight="1">
      <c r="C50" s="17" t="s">
        <v>81</v>
      </c>
      <c r="D50" s="19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7"/>
      <c r="S50" s="93">
        <v>49</v>
      </c>
      <c r="T50" s="94"/>
      <c r="U50" s="94"/>
      <c r="V50" s="94"/>
      <c r="W50" s="94"/>
      <c r="X50" s="94">
        <v>527</v>
      </c>
      <c r="Y50" s="94"/>
      <c r="Z50" s="94"/>
      <c r="AA50" s="94"/>
      <c r="AB50" s="103"/>
      <c r="AD50" s="17" t="s">
        <v>131</v>
      </c>
      <c r="AS50" s="28"/>
      <c r="AT50" s="93">
        <v>68</v>
      </c>
      <c r="AU50" s="94"/>
      <c r="AV50" s="94"/>
      <c r="AW50" s="94"/>
      <c r="AX50" s="94"/>
      <c r="AY50" s="94">
        <v>568</v>
      </c>
      <c r="AZ50" s="94"/>
      <c r="BA50" s="94"/>
      <c r="BB50" s="94"/>
      <c r="BC50" s="94"/>
    </row>
    <row r="51" spans="3:55" s="17" customFormat="1" ht="12.75" customHeight="1">
      <c r="C51" s="17" t="s">
        <v>82</v>
      </c>
      <c r="D51" s="22"/>
      <c r="R51" s="28"/>
      <c r="S51" s="93">
        <v>9</v>
      </c>
      <c r="T51" s="94"/>
      <c r="U51" s="94"/>
      <c r="V51" s="94"/>
      <c r="W51" s="94"/>
      <c r="X51" s="94">
        <v>17</v>
      </c>
      <c r="Y51" s="94"/>
      <c r="Z51" s="94"/>
      <c r="AA51" s="94"/>
      <c r="AB51" s="103"/>
      <c r="AD51" s="17" t="s">
        <v>132</v>
      </c>
      <c r="AS51" s="28"/>
      <c r="AT51" s="93">
        <v>38</v>
      </c>
      <c r="AU51" s="94"/>
      <c r="AV51" s="94"/>
      <c r="AW51" s="94"/>
      <c r="AX51" s="94"/>
      <c r="AY51" s="94">
        <v>534</v>
      </c>
      <c r="AZ51" s="94"/>
      <c r="BA51" s="94"/>
      <c r="BB51" s="94"/>
      <c r="BC51" s="94"/>
    </row>
    <row r="52" spans="3:55" s="17" customFormat="1" ht="12.75" customHeight="1">
      <c r="C52" s="17" t="s">
        <v>83</v>
      </c>
      <c r="D52" s="22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30"/>
      <c r="S52" s="93">
        <v>41</v>
      </c>
      <c r="T52" s="94"/>
      <c r="U52" s="94"/>
      <c r="V52" s="94"/>
      <c r="W52" s="94"/>
      <c r="X52" s="94">
        <v>424</v>
      </c>
      <c r="Y52" s="94"/>
      <c r="Z52" s="94"/>
      <c r="AA52" s="94"/>
      <c r="AB52" s="103"/>
      <c r="AC52" s="21" t="s">
        <v>133</v>
      </c>
      <c r="AD52" s="22"/>
      <c r="AS52" s="28"/>
      <c r="AT52" s="91">
        <v>928</v>
      </c>
      <c r="AU52" s="92"/>
      <c r="AV52" s="92"/>
      <c r="AW52" s="92"/>
      <c r="AX52" s="92"/>
      <c r="AY52" s="92">
        <v>14186</v>
      </c>
      <c r="AZ52" s="92"/>
      <c r="BA52" s="92"/>
      <c r="BB52" s="92"/>
      <c r="BC52" s="92"/>
    </row>
    <row r="53" spans="2:55" s="17" customFormat="1" ht="12.75" customHeight="1">
      <c r="B53" s="21" t="s">
        <v>84</v>
      </c>
      <c r="D53" s="22"/>
      <c r="R53" s="28"/>
      <c r="S53" s="91">
        <v>419</v>
      </c>
      <c r="T53" s="92"/>
      <c r="U53" s="92"/>
      <c r="V53" s="92"/>
      <c r="W53" s="92"/>
      <c r="X53" s="92">
        <v>10329</v>
      </c>
      <c r="Y53" s="92"/>
      <c r="Z53" s="92"/>
      <c r="AA53" s="92"/>
      <c r="AB53" s="102"/>
      <c r="AD53" s="17" t="s">
        <v>134</v>
      </c>
      <c r="AS53" s="28"/>
      <c r="AT53" s="93">
        <v>51</v>
      </c>
      <c r="AU53" s="94"/>
      <c r="AV53" s="94"/>
      <c r="AW53" s="94"/>
      <c r="AX53" s="94"/>
      <c r="AY53" s="94">
        <v>989</v>
      </c>
      <c r="AZ53" s="94"/>
      <c r="BA53" s="94"/>
      <c r="BB53" s="94"/>
      <c r="BC53" s="94"/>
    </row>
    <row r="54" spans="3:55" s="17" customFormat="1" ht="12.75" customHeight="1">
      <c r="C54" s="17" t="s">
        <v>85</v>
      </c>
      <c r="D54" s="22"/>
      <c r="R54" s="28"/>
      <c r="S54" s="93">
        <v>14</v>
      </c>
      <c r="T54" s="94"/>
      <c r="U54" s="94"/>
      <c r="V54" s="94"/>
      <c r="W54" s="94"/>
      <c r="X54" s="94">
        <v>767</v>
      </c>
      <c r="Y54" s="94"/>
      <c r="Z54" s="94"/>
      <c r="AA54" s="94"/>
      <c r="AB54" s="103"/>
      <c r="AD54" s="17" t="s">
        <v>135</v>
      </c>
      <c r="AS54" s="28"/>
      <c r="AT54" s="93">
        <v>179</v>
      </c>
      <c r="AU54" s="94"/>
      <c r="AV54" s="94"/>
      <c r="AW54" s="94"/>
      <c r="AX54" s="94"/>
      <c r="AY54" s="94">
        <v>1030</v>
      </c>
      <c r="AZ54" s="94"/>
      <c r="BA54" s="94"/>
      <c r="BB54" s="94"/>
      <c r="BC54" s="94"/>
    </row>
    <row r="55" spans="3:55" s="17" customFormat="1" ht="12.75" customHeight="1">
      <c r="C55" s="17" t="s">
        <v>86</v>
      </c>
      <c r="D55" s="22"/>
      <c r="R55" s="28"/>
      <c r="S55" s="93">
        <v>127</v>
      </c>
      <c r="T55" s="94"/>
      <c r="U55" s="94"/>
      <c r="V55" s="94"/>
      <c r="W55" s="94"/>
      <c r="X55" s="94">
        <v>2916</v>
      </c>
      <c r="Y55" s="94"/>
      <c r="Z55" s="94"/>
      <c r="AA55" s="94"/>
      <c r="AB55" s="103"/>
      <c r="AD55" s="17" t="s">
        <v>136</v>
      </c>
      <c r="AS55" s="28"/>
      <c r="AT55" s="93">
        <v>104</v>
      </c>
      <c r="AU55" s="94"/>
      <c r="AV55" s="94"/>
      <c r="AW55" s="94"/>
      <c r="AX55" s="94"/>
      <c r="AY55" s="94">
        <v>481</v>
      </c>
      <c r="AZ55" s="94"/>
      <c r="BA55" s="94"/>
      <c r="BB55" s="94"/>
      <c r="BC55" s="94"/>
    </row>
    <row r="56" spans="3:55" s="17" customFormat="1" ht="12.75" customHeight="1">
      <c r="C56" s="17" t="s">
        <v>87</v>
      </c>
      <c r="D56" s="19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7"/>
      <c r="S56" s="93">
        <v>245</v>
      </c>
      <c r="T56" s="94"/>
      <c r="U56" s="94"/>
      <c r="V56" s="94"/>
      <c r="W56" s="94"/>
      <c r="X56" s="94">
        <v>5416</v>
      </c>
      <c r="Y56" s="94"/>
      <c r="Z56" s="94"/>
      <c r="AA56" s="94"/>
      <c r="AB56" s="103"/>
      <c r="AD56" s="17" t="s">
        <v>137</v>
      </c>
      <c r="AS56" s="28"/>
      <c r="AT56" s="93">
        <v>35</v>
      </c>
      <c r="AU56" s="94"/>
      <c r="AV56" s="94"/>
      <c r="AW56" s="94"/>
      <c r="AX56" s="94"/>
      <c r="AY56" s="94">
        <v>1166</v>
      </c>
      <c r="AZ56" s="94"/>
      <c r="BA56" s="94"/>
      <c r="BB56" s="94"/>
      <c r="BC56" s="94"/>
    </row>
    <row r="57" spans="3:55" s="17" customFormat="1" ht="12.75" customHeight="1">
      <c r="C57" s="17" t="s">
        <v>88</v>
      </c>
      <c r="D57" s="22"/>
      <c r="R57" s="28"/>
      <c r="S57" s="93" t="s">
        <v>36</v>
      </c>
      <c r="T57" s="94"/>
      <c r="U57" s="94"/>
      <c r="V57" s="94"/>
      <c r="W57" s="94"/>
      <c r="X57" s="94" t="s">
        <v>36</v>
      </c>
      <c r="Y57" s="94"/>
      <c r="Z57" s="94"/>
      <c r="AA57" s="94"/>
      <c r="AB57" s="103"/>
      <c r="AD57" s="17" t="s">
        <v>138</v>
      </c>
      <c r="AS57" s="28"/>
      <c r="AT57" s="93">
        <v>226</v>
      </c>
      <c r="AU57" s="94"/>
      <c r="AV57" s="94"/>
      <c r="AW57" s="94"/>
      <c r="AX57" s="94"/>
      <c r="AY57" s="94">
        <v>9289</v>
      </c>
      <c r="AZ57" s="94"/>
      <c r="BA57" s="94"/>
      <c r="BB57" s="94"/>
      <c r="BC57" s="94"/>
    </row>
    <row r="58" spans="3:55" s="17" customFormat="1" ht="12.75" customHeight="1">
      <c r="C58" s="17" t="s">
        <v>89</v>
      </c>
      <c r="D58" s="22"/>
      <c r="R58" s="28"/>
      <c r="S58" s="93">
        <v>4</v>
      </c>
      <c r="T58" s="94"/>
      <c r="U58" s="94"/>
      <c r="V58" s="94"/>
      <c r="W58" s="94"/>
      <c r="X58" s="94">
        <v>11</v>
      </c>
      <c r="Y58" s="94"/>
      <c r="Z58" s="94"/>
      <c r="AA58" s="94"/>
      <c r="AB58" s="103"/>
      <c r="AD58" s="17" t="s">
        <v>139</v>
      </c>
      <c r="AS58" s="28"/>
      <c r="AT58" s="93">
        <v>118</v>
      </c>
      <c r="AU58" s="94"/>
      <c r="AV58" s="94"/>
      <c r="AW58" s="94"/>
      <c r="AX58" s="94"/>
      <c r="AY58" s="94">
        <v>523</v>
      </c>
      <c r="AZ58" s="94"/>
      <c r="BA58" s="94"/>
      <c r="BB58" s="94"/>
      <c r="BC58" s="94"/>
    </row>
    <row r="59" spans="3:55" s="17" customFormat="1" ht="12.75" customHeight="1">
      <c r="C59" s="17" t="s">
        <v>90</v>
      </c>
      <c r="D59" s="22"/>
      <c r="R59" s="28"/>
      <c r="S59" s="93">
        <v>14</v>
      </c>
      <c r="T59" s="94"/>
      <c r="U59" s="94"/>
      <c r="V59" s="94"/>
      <c r="W59" s="94"/>
      <c r="X59" s="94">
        <v>171</v>
      </c>
      <c r="Y59" s="94"/>
      <c r="Z59" s="94"/>
      <c r="AA59" s="94"/>
      <c r="AB59" s="103"/>
      <c r="AD59" s="17" t="s">
        <v>140</v>
      </c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7"/>
      <c r="AT59" s="93">
        <v>200</v>
      </c>
      <c r="AU59" s="94"/>
      <c r="AV59" s="94"/>
      <c r="AW59" s="94"/>
      <c r="AX59" s="94"/>
      <c r="AY59" s="94">
        <v>622</v>
      </c>
      <c r="AZ59" s="94"/>
      <c r="BA59" s="94"/>
      <c r="BB59" s="94"/>
      <c r="BC59" s="94"/>
    </row>
    <row r="60" spans="3:55" s="17" customFormat="1" ht="12.75" customHeight="1">
      <c r="C60" s="17" t="s">
        <v>173</v>
      </c>
      <c r="D60" s="22"/>
      <c r="R60" s="28"/>
      <c r="S60" s="93">
        <v>12</v>
      </c>
      <c r="T60" s="94"/>
      <c r="U60" s="94"/>
      <c r="V60" s="94"/>
      <c r="W60" s="94"/>
      <c r="X60" s="94">
        <v>167</v>
      </c>
      <c r="Y60" s="94"/>
      <c r="Z60" s="94"/>
      <c r="AA60" s="94"/>
      <c r="AB60" s="103"/>
      <c r="AD60" s="17" t="s">
        <v>141</v>
      </c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30"/>
      <c r="AT60" s="93">
        <v>15</v>
      </c>
      <c r="AU60" s="94"/>
      <c r="AV60" s="94"/>
      <c r="AW60" s="94"/>
      <c r="AX60" s="94"/>
      <c r="AY60" s="94">
        <v>86</v>
      </c>
      <c r="AZ60" s="94"/>
      <c r="BA60" s="94"/>
      <c r="BB60" s="94"/>
      <c r="BC60" s="94"/>
    </row>
    <row r="61" spans="3:55" s="17" customFormat="1" ht="12.75" customHeight="1">
      <c r="C61" s="17" t="s">
        <v>91</v>
      </c>
      <c r="D61" s="22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30"/>
      <c r="S61" s="93">
        <v>3</v>
      </c>
      <c r="T61" s="94"/>
      <c r="U61" s="94"/>
      <c r="V61" s="94"/>
      <c r="W61" s="94"/>
      <c r="X61" s="94">
        <v>881</v>
      </c>
      <c r="Y61" s="94"/>
      <c r="Z61" s="94"/>
      <c r="AA61" s="94"/>
      <c r="AB61" s="103"/>
      <c r="AC61" s="21" t="s">
        <v>142</v>
      </c>
      <c r="AD61" s="22"/>
      <c r="AE61" s="29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6"/>
      <c r="AT61" s="91">
        <v>76</v>
      </c>
      <c r="AU61" s="92"/>
      <c r="AV61" s="92"/>
      <c r="AW61" s="92"/>
      <c r="AX61" s="92"/>
      <c r="AY61" s="92">
        <v>7732</v>
      </c>
      <c r="AZ61" s="92"/>
      <c r="BA61" s="92"/>
      <c r="BB61" s="92"/>
      <c r="BC61" s="92"/>
    </row>
    <row r="62" spans="4:55" s="17" customFormat="1" ht="12.75" customHeight="1">
      <c r="D62" s="22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30"/>
      <c r="S62" s="109"/>
      <c r="T62" s="110"/>
      <c r="U62" s="110"/>
      <c r="V62" s="110"/>
      <c r="W62" s="110"/>
      <c r="X62" s="110"/>
      <c r="Y62" s="110"/>
      <c r="Z62" s="110"/>
      <c r="AA62" s="110"/>
      <c r="AB62" s="111"/>
      <c r="AD62" s="17" t="s">
        <v>143</v>
      </c>
      <c r="AE62" s="33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8"/>
      <c r="AT62" s="93">
        <v>24</v>
      </c>
      <c r="AU62" s="94"/>
      <c r="AV62" s="94"/>
      <c r="AW62" s="94"/>
      <c r="AX62" s="94"/>
      <c r="AY62" s="94">
        <v>4498</v>
      </c>
      <c r="AZ62" s="94"/>
      <c r="BA62" s="94"/>
      <c r="BB62" s="94"/>
      <c r="BC62" s="94"/>
    </row>
    <row r="63" spans="2:55" s="17" customFormat="1" ht="12.75" customHeight="1">
      <c r="B63" s="23"/>
      <c r="C63" s="23"/>
      <c r="D63" s="24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45"/>
      <c r="S63" s="106"/>
      <c r="T63" s="107"/>
      <c r="U63" s="107"/>
      <c r="V63" s="107"/>
      <c r="W63" s="107"/>
      <c r="X63" s="107"/>
      <c r="Y63" s="107"/>
      <c r="Z63" s="107"/>
      <c r="AA63" s="107"/>
      <c r="AB63" s="108"/>
      <c r="AC63" s="46"/>
      <c r="AD63" s="23" t="s">
        <v>144</v>
      </c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40"/>
      <c r="AT63" s="104">
        <v>52</v>
      </c>
      <c r="AU63" s="105"/>
      <c r="AV63" s="105"/>
      <c r="AW63" s="105"/>
      <c r="AX63" s="105"/>
      <c r="AY63" s="105">
        <v>3234</v>
      </c>
      <c r="AZ63" s="105"/>
      <c r="BA63" s="105"/>
      <c r="BB63" s="105"/>
      <c r="BC63" s="105"/>
    </row>
    <row r="64" spans="2:55" s="17" customFormat="1" ht="15" customHeight="1">
      <c r="B64" s="48" t="s">
        <v>175</v>
      </c>
      <c r="D64" s="48" t="s">
        <v>176</v>
      </c>
      <c r="BC64" s="49" t="s">
        <v>167</v>
      </c>
    </row>
    <row r="65" s="17" customFormat="1" ht="13.5" customHeight="1"/>
    <row r="66" s="17" customFormat="1" ht="13.5" customHeight="1"/>
    <row r="67" s="17" customFormat="1" ht="13.5" customHeight="1"/>
    <row r="68" s="17" customFormat="1" ht="13.5" customHeight="1"/>
    <row r="69" s="17" customFormat="1" ht="13.5" customHeight="1"/>
    <row r="70" s="17" customFormat="1" ht="13.5" customHeight="1"/>
    <row r="71" s="17" customFormat="1" ht="13.5" customHeight="1"/>
    <row r="72" s="17" customFormat="1" ht="13.5" customHeight="1"/>
    <row r="73" s="17" customFormat="1" ht="13.5" customHeight="1"/>
    <row r="74" s="17" customFormat="1" ht="13.5" customHeight="1"/>
    <row r="75" s="17" customFormat="1" ht="13.5" customHeight="1"/>
    <row r="76" s="17" customFormat="1" ht="13.5" customHeight="1"/>
    <row r="77" s="17" customFormat="1" ht="13.5" customHeight="1"/>
    <row r="78" s="17" customFormat="1" ht="13.5" customHeight="1"/>
    <row r="79" s="17" customFormat="1" ht="13.5" customHeight="1"/>
    <row r="80" s="17" customFormat="1" ht="13.5" customHeight="1"/>
    <row r="81" s="17" customFormat="1" ht="13.5" customHeight="1"/>
    <row r="82" s="17" customFormat="1" ht="13.5" customHeight="1"/>
    <row r="83" s="17" customFormat="1" ht="13.5" customHeight="1"/>
    <row r="84" s="17" customFormat="1" ht="13.5" customHeight="1"/>
    <row r="85" s="17" customFormat="1" ht="13.5" customHeight="1"/>
    <row r="86" s="17" customFormat="1" ht="13.5" customHeight="1"/>
    <row r="87" s="17" customFormat="1" ht="13.5" customHeight="1"/>
    <row r="88" s="17" customFormat="1" ht="13.5" customHeight="1"/>
    <row r="89" s="17" customFormat="1" ht="13.5" customHeight="1"/>
    <row r="90" s="17" customFormat="1" ht="13.5" customHeight="1"/>
    <row r="91" s="17" customFormat="1" ht="13.5" customHeight="1"/>
    <row r="92" s="17" customFormat="1" ht="13.5" customHeight="1"/>
    <row r="93" s="17" customFormat="1" ht="13.5" customHeight="1"/>
    <row r="94" s="17" customFormat="1" ht="13.5" customHeight="1"/>
    <row r="95" s="17" customFormat="1" ht="13.5" customHeight="1"/>
    <row r="96" s="17" customFormat="1" ht="13.5" customHeight="1"/>
    <row r="97" s="17" customFormat="1" ht="13.5" customHeight="1"/>
    <row r="98" s="17" customFormat="1" ht="13.5" customHeight="1"/>
    <row r="99" s="17" customFormat="1" ht="13.5" customHeight="1"/>
    <row r="100" s="17" customFormat="1" ht="13.5" customHeight="1"/>
    <row r="101" s="17" customFormat="1" ht="13.5" customHeight="1"/>
    <row r="102" s="17" customFormat="1" ht="13.5" customHeight="1"/>
    <row r="103" s="17" customFormat="1" ht="13.5" customHeight="1"/>
    <row r="104" s="17" customFormat="1" ht="13.5" customHeight="1"/>
    <row r="105" s="17" customFormat="1" ht="13.5" customHeight="1"/>
    <row r="106" s="17" customFormat="1" ht="13.5" customHeight="1"/>
    <row r="107" s="17" customFormat="1" ht="13.5" customHeight="1"/>
    <row r="108" s="17" customFormat="1" ht="13.5" customHeight="1"/>
    <row r="109" s="17" customFormat="1" ht="13.5" customHeight="1"/>
    <row r="110" s="17" customFormat="1" ht="13.5" customHeight="1"/>
    <row r="111" s="17" customFormat="1" ht="13.5" customHeight="1"/>
    <row r="112" s="17" customFormat="1" ht="13.5" customHeight="1"/>
    <row r="113" s="17" customFormat="1" ht="13.5" customHeight="1"/>
    <row r="114" s="17" customFormat="1" ht="13.5" customHeight="1"/>
    <row r="115" s="17" customFormat="1" ht="13.5" customHeight="1"/>
    <row r="116" s="17" customFormat="1" ht="13.5" customHeight="1"/>
    <row r="117" s="17" customFormat="1" ht="13.5" customHeight="1"/>
    <row r="118" s="17" customFormat="1" ht="13.5" customHeight="1"/>
    <row r="119" s="17" customFormat="1" ht="13.5" customHeight="1"/>
    <row r="120" s="17" customFormat="1" ht="13.5" customHeight="1"/>
    <row r="121" s="17" customFormat="1" ht="13.5" customHeight="1"/>
    <row r="122" s="17" customFormat="1" ht="13.5" customHeight="1"/>
    <row r="123" s="17" customFormat="1" ht="13.5" customHeight="1"/>
    <row r="124" s="17" customFormat="1" ht="13.5" customHeight="1"/>
    <row r="125" s="17" customFormat="1" ht="13.5" customHeight="1"/>
    <row r="126" s="17" customFormat="1" ht="13.5" customHeight="1"/>
    <row r="127" s="17" customFormat="1" ht="13.5" customHeight="1"/>
    <row r="128" s="17" customFormat="1" ht="13.5" customHeight="1"/>
    <row r="129" s="17" customFormat="1" ht="13.5" customHeight="1"/>
    <row r="130" s="17" customFormat="1" ht="13.5" customHeight="1"/>
    <row r="131" s="17" customFormat="1" ht="13.5" customHeight="1"/>
    <row r="132" s="17" customFormat="1" ht="13.5" customHeight="1"/>
    <row r="133" s="17" customFormat="1" ht="13.5" customHeight="1"/>
    <row r="134" s="17" customFormat="1" ht="13.5" customHeight="1"/>
    <row r="135" s="17" customFormat="1" ht="13.5" customHeight="1"/>
    <row r="136" s="17" customFormat="1" ht="13.5" customHeight="1"/>
    <row r="137" s="17" customFormat="1" ht="13.5" customHeight="1"/>
    <row r="138" s="17" customFormat="1" ht="13.5" customHeight="1"/>
    <row r="139" s="17" customFormat="1" ht="13.5" customHeight="1"/>
    <row r="140" s="17" customFormat="1" ht="13.5" customHeight="1"/>
    <row r="141" s="17" customFormat="1" ht="13.5" customHeight="1"/>
    <row r="142" s="17" customFormat="1" ht="13.5" customHeight="1"/>
    <row r="143" s="17" customFormat="1" ht="13.5" customHeight="1"/>
    <row r="144" s="17" customFormat="1" ht="13.5" customHeight="1"/>
    <row r="145" s="17" customFormat="1" ht="13.5" customHeight="1"/>
    <row r="146" s="17" customFormat="1" ht="13.5" customHeight="1"/>
    <row r="147" s="17" customFormat="1" ht="13.5" customHeight="1"/>
    <row r="148" s="17" customFormat="1" ht="13.5" customHeight="1"/>
    <row r="149" s="17" customFormat="1" ht="13.5" customHeight="1"/>
    <row r="150" s="17" customFormat="1" ht="13.5" customHeight="1"/>
    <row r="151" s="17" customFormat="1" ht="13.5" customHeight="1"/>
    <row r="152" spans="27:56" s="17" customFormat="1" ht="13.5" customHeight="1">
      <c r="AA152" s="1"/>
      <c r="AB152" s="1"/>
      <c r="BD152" s="1"/>
    </row>
  </sheetData>
  <sheetProtection/>
  <mergeCells count="250">
    <mergeCell ref="AD21:AS21"/>
    <mergeCell ref="AD24:AS24"/>
    <mergeCell ref="C37:R37"/>
    <mergeCell ref="AD33:AS33"/>
    <mergeCell ref="AD31:AS31"/>
    <mergeCell ref="S61:W61"/>
    <mergeCell ref="X61:AB61"/>
    <mergeCell ref="X60:AB60"/>
    <mergeCell ref="X56:AB56"/>
    <mergeCell ref="X51:AB51"/>
    <mergeCell ref="S63:W63"/>
    <mergeCell ref="X63:AB63"/>
    <mergeCell ref="S62:W62"/>
    <mergeCell ref="X62:AB62"/>
    <mergeCell ref="S55:W55"/>
    <mergeCell ref="X55:AB55"/>
    <mergeCell ref="S56:W56"/>
    <mergeCell ref="S59:W59"/>
    <mergeCell ref="X59:AB59"/>
    <mergeCell ref="S60:W60"/>
    <mergeCell ref="S57:W57"/>
    <mergeCell ref="X57:AB57"/>
    <mergeCell ref="S58:W58"/>
    <mergeCell ref="X58:AB58"/>
    <mergeCell ref="S53:W53"/>
    <mergeCell ref="X53:AB53"/>
    <mergeCell ref="S54:W54"/>
    <mergeCell ref="X54:AB54"/>
    <mergeCell ref="S52:W52"/>
    <mergeCell ref="S36:W36"/>
    <mergeCell ref="X36:AB36"/>
    <mergeCell ref="S46:W46"/>
    <mergeCell ref="X46:AB46"/>
    <mergeCell ref="S43:W43"/>
    <mergeCell ref="X43:AB43"/>
    <mergeCell ref="S44:W44"/>
    <mergeCell ref="X44:AB44"/>
    <mergeCell ref="S45:W45"/>
    <mergeCell ref="X45:AB45"/>
    <mergeCell ref="X38:AB38"/>
    <mergeCell ref="S39:W39"/>
    <mergeCell ref="X39:AB39"/>
    <mergeCell ref="S40:W40"/>
    <mergeCell ref="X40:AB40"/>
    <mergeCell ref="S41:W41"/>
    <mergeCell ref="X41:AB41"/>
    <mergeCell ref="X32:AB32"/>
    <mergeCell ref="S33:W33"/>
    <mergeCell ref="X33:AB33"/>
    <mergeCell ref="S35:W35"/>
    <mergeCell ref="X35:AB35"/>
    <mergeCell ref="S42:W42"/>
    <mergeCell ref="X42:AB42"/>
    <mergeCell ref="S37:W37"/>
    <mergeCell ref="X37:AB37"/>
    <mergeCell ref="S38:W38"/>
    <mergeCell ref="X25:AB25"/>
    <mergeCell ref="S34:W34"/>
    <mergeCell ref="X34:AB34"/>
    <mergeCell ref="S30:W30"/>
    <mergeCell ref="X30:AB30"/>
    <mergeCell ref="S28:W28"/>
    <mergeCell ref="X28:AB28"/>
    <mergeCell ref="S31:W31"/>
    <mergeCell ref="X31:AB31"/>
    <mergeCell ref="S32:W32"/>
    <mergeCell ref="AY59:BC59"/>
    <mergeCell ref="AY60:BC60"/>
    <mergeCell ref="AY61:BC61"/>
    <mergeCell ref="AY62:BC62"/>
    <mergeCell ref="AY63:BC63"/>
    <mergeCell ref="S26:W26"/>
    <mergeCell ref="X26:AB26"/>
    <mergeCell ref="S29:W29"/>
    <mergeCell ref="X29:AB29"/>
    <mergeCell ref="S27:W27"/>
    <mergeCell ref="AY53:BC53"/>
    <mergeCell ref="AY54:BC54"/>
    <mergeCell ref="AY55:BC55"/>
    <mergeCell ref="AY56:BC56"/>
    <mergeCell ref="AY57:BC57"/>
    <mergeCell ref="AY58:BC58"/>
    <mergeCell ref="AY47:BC47"/>
    <mergeCell ref="AY48:BC48"/>
    <mergeCell ref="AY49:BC49"/>
    <mergeCell ref="AY50:BC50"/>
    <mergeCell ref="AY51:BC51"/>
    <mergeCell ref="AY52:BC52"/>
    <mergeCell ref="S7:W7"/>
    <mergeCell ref="X7:AB7"/>
    <mergeCell ref="S9:W9"/>
    <mergeCell ref="X9:AB9"/>
    <mergeCell ref="S11:W11"/>
    <mergeCell ref="AY42:BC42"/>
    <mergeCell ref="S20:W20"/>
    <mergeCell ref="X20:AB20"/>
    <mergeCell ref="S14:W14"/>
    <mergeCell ref="X14:AB14"/>
    <mergeCell ref="X52:AB52"/>
    <mergeCell ref="S48:W48"/>
    <mergeCell ref="X48:AB48"/>
    <mergeCell ref="S49:W49"/>
    <mergeCell ref="S21:W21"/>
    <mergeCell ref="X21:AB21"/>
    <mergeCell ref="S22:W22"/>
    <mergeCell ref="X22:AB22"/>
    <mergeCell ref="X27:AB27"/>
    <mergeCell ref="S51:W51"/>
    <mergeCell ref="AY36:BC36"/>
    <mergeCell ref="AY37:BC37"/>
    <mergeCell ref="AY38:BC38"/>
    <mergeCell ref="AY39:BC39"/>
    <mergeCell ref="AY40:BC40"/>
    <mergeCell ref="AY41:BC41"/>
    <mergeCell ref="S47:W47"/>
    <mergeCell ref="X47:AB47"/>
    <mergeCell ref="AY43:BC43"/>
    <mergeCell ref="AY32:BC32"/>
    <mergeCell ref="AY33:BC33"/>
    <mergeCell ref="AY34:BC34"/>
    <mergeCell ref="AY35:BC35"/>
    <mergeCell ref="AT40:AX40"/>
    <mergeCell ref="AT41:AX41"/>
    <mergeCell ref="AT33:AX33"/>
    <mergeCell ref="X49:AB49"/>
    <mergeCell ref="S50:W50"/>
    <mergeCell ref="X50:AB50"/>
    <mergeCell ref="AY44:BC44"/>
    <mergeCell ref="AY45:BC45"/>
    <mergeCell ref="AY46:BC46"/>
    <mergeCell ref="AT46:AX46"/>
    <mergeCell ref="AT47:AX47"/>
    <mergeCell ref="AT48:AX48"/>
    <mergeCell ref="AT49:AX49"/>
    <mergeCell ref="S16:W16"/>
    <mergeCell ref="X16:AB16"/>
    <mergeCell ref="AY30:BC30"/>
    <mergeCell ref="AY31:BC31"/>
    <mergeCell ref="S23:W23"/>
    <mergeCell ref="X23:AB23"/>
    <mergeCell ref="S19:W19"/>
    <mergeCell ref="X19:AB19"/>
    <mergeCell ref="S17:W17"/>
    <mergeCell ref="X17:AB17"/>
    <mergeCell ref="S10:W10"/>
    <mergeCell ref="X10:AB10"/>
    <mergeCell ref="S13:W13"/>
    <mergeCell ref="X13:AB13"/>
    <mergeCell ref="S15:W15"/>
    <mergeCell ref="X15:AB15"/>
    <mergeCell ref="X11:AB11"/>
    <mergeCell ref="S12:W12"/>
    <mergeCell ref="X12:AB12"/>
    <mergeCell ref="AY25:BC25"/>
    <mergeCell ref="AY26:BC26"/>
    <mergeCell ref="AY27:BC27"/>
    <mergeCell ref="AY28:BC28"/>
    <mergeCell ref="AY29:BC29"/>
    <mergeCell ref="S18:W18"/>
    <mergeCell ref="X18:AB18"/>
    <mergeCell ref="S24:W24"/>
    <mergeCell ref="X24:AB24"/>
    <mergeCell ref="S25:W25"/>
    <mergeCell ref="AY19:BC19"/>
    <mergeCell ref="AY20:BC20"/>
    <mergeCell ref="AY21:BC21"/>
    <mergeCell ref="AY22:BC22"/>
    <mergeCell ref="AY23:BC23"/>
    <mergeCell ref="AY24:BC24"/>
    <mergeCell ref="AT60:AX60"/>
    <mergeCell ref="AT61:AX61"/>
    <mergeCell ref="AT62:AX62"/>
    <mergeCell ref="AT63:AX63"/>
    <mergeCell ref="AY13:BC13"/>
    <mergeCell ref="AY14:BC14"/>
    <mergeCell ref="AY15:BC15"/>
    <mergeCell ref="AY16:BC16"/>
    <mergeCell ref="AY17:BC17"/>
    <mergeCell ref="AY18:BC18"/>
    <mergeCell ref="AT54:AX54"/>
    <mergeCell ref="AT55:AX55"/>
    <mergeCell ref="AT56:AX56"/>
    <mergeCell ref="AT57:AX57"/>
    <mergeCell ref="AT58:AX58"/>
    <mergeCell ref="AT59:AX59"/>
    <mergeCell ref="S4:W4"/>
    <mergeCell ref="X4:AB4"/>
    <mergeCell ref="S5:W5"/>
    <mergeCell ref="S6:W6"/>
    <mergeCell ref="AT52:AX52"/>
    <mergeCell ref="AT53:AX53"/>
    <mergeCell ref="X8:AB8"/>
    <mergeCell ref="X5:AB5"/>
    <mergeCell ref="X6:AB6"/>
    <mergeCell ref="S8:W8"/>
    <mergeCell ref="AT50:AX50"/>
    <mergeCell ref="AT51:AX51"/>
    <mergeCell ref="AY3:BC3"/>
    <mergeCell ref="AT3:AX3"/>
    <mergeCell ref="AT42:AX42"/>
    <mergeCell ref="AT43:AX43"/>
    <mergeCell ref="AT44:AX44"/>
    <mergeCell ref="AT45:AX45"/>
    <mergeCell ref="AY9:BC9"/>
    <mergeCell ref="AY10:BC10"/>
    <mergeCell ref="AY11:BC11"/>
    <mergeCell ref="AY12:BC12"/>
    <mergeCell ref="AT36:AX36"/>
    <mergeCell ref="AT37:AX37"/>
    <mergeCell ref="AT38:AX38"/>
    <mergeCell ref="AT39:AX39"/>
    <mergeCell ref="AT29:AX29"/>
    <mergeCell ref="AT30:AX30"/>
    <mergeCell ref="AT31:AX31"/>
    <mergeCell ref="AT32:AX32"/>
    <mergeCell ref="B1:BC1"/>
    <mergeCell ref="B3:R3"/>
    <mergeCell ref="AC3:AS3"/>
    <mergeCell ref="X3:AB3"/>
    <mergeCell ref="S3:W3"/>
    <mergeCell ref="AT35:AX35"/>
    <mergeCell ref="AY5:BC5"/>
    <mergeCell ref="AY6:BC6"/>
    <mergeCell ref="AY7:BC7"/>
    <mergeCell ref="AY8:BC8"/>
    <mergeCell ref="AT34:AX34"/>
    <mergeCell ref="AT23:AX23"/>
    <mergeCell ref="AT24:AX24"/>
    <mergeCell ref="AT25:AX25"/>
    <mergeCell ref="AT26:AX26"/>
    <mergeCell ref="AT27:AX27"/>
    <mergeCell ref="AT28:AX28"/>
    <mergeCell ref="AT17:AX17"/>
    <mergeCell ref="AT18:AX18"/>
    <mergeCell ref="AT19:AX19"/>
    <mergeCell ref="AT20:AX20"/>
    <mergeCell ref="AT21:AX21"/>
    <mergeCell ref="AT22:AX22"/>
    <mergeCell ref="AT11:AX11"/>
    <mergeCell ref="AT12:AX12"/>
    <mergeCell ref="AT13:AX13"/>
    <mergeCell ref="AT14:AX14"/>
    <mergeCell ref="AT15:AX15"/>
    <mergeCell ref="AT16:AX16"/>
    <mergeCell ref="AT5:AX5"/>
    <mergeCell ref="AT6:AX6"/>
    <mergeCell ref="AT7:AX7"/>
    <mergeCell ref="AT8:AX8"/>
    <mergeCell ref="AT9:AX9"/>
    <mergeCell ref="AT10:AX10"/>
  </mergeCells>
  <printOptions horizontalCentered="1"/>
  <pageMargins left="0.5905511811023623" right="0.5905511811023623" top="0.5905511811023623" bottom="0.38" header="0.5118110236220472" footer="0.39"/>
  <pageSetup horizontalDpi="400" verticalDpi="4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soumu042</cp:lastModifiedBy>
  <cp:lastPrinted>2013-03-05T04:03:11Z</cp:lastPrinted>
  <dcterms:created xsi:type="dcterms:W3CDTF">1999-04-14T05:27:55Z</dcterms:created>
  <dcterms:modified xsi:type="dcterms:W3CDTF">2013-03-29T02:30:57Z</dcterms:modified>
  <cp:category/>
  <cp:version/>
  <cp:contentType/>
  <cp:contentStatus/>
</cp:coreProperties>
</file>