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20" windowHeight="8415" activeTab="0"/>
  </bookViews>
  <sheets>
    <sheet name="18" sheetId="1" r:id="rId1"/>
  </sheets>
  <definedNames>
    <definedName name="_xlnm.Print_Area" localSheetId="0">'18'!$A$1:$BD$54</definedName>
  </definedNames>
  <calcPr fullCalcOnLoad="1"/>
</workbook>
</file>

<file path=xl/sharedStrings.xml><?xml version="1.0" encoding="utf-8"?>
<sst xmlns="http://schemas.openxmlformats.org/spreadsheetml/2006/main" count="131" uniqueCount="125">
  <si>
    <t>総数</t>
  </si>
  <si>
    <t>旭川市</t>
  </si>
  <si>
    <t>割合（％）</t>
  </si>
  <si>
    <t>旭川市</t>
  </si>
  <si>
    <t>男</t>
  </si>
  <si>
    <t>女</t>
  </si>
  <si>
    <t>夫婦と子供</t>
  </si>
  <si>
    <t>男親と子供</t>
  </si>
  <si>
    <t>女親と子供</t>
  </si>
  <si>
    <t>労働力状態</t>
  </si>
  <si>
    <t>労働力人口</t>
  </si>
  <si>
    <t>非労働力人口</t>
  </si>
  <si>
    <t>高齢夫婦世帯</t>
  </si>
  <si>
    <t>就業者総数</t>
  </si>
  <si>
    <t>自営業主</t>
  </si>
  <si>
    <t>住宅に住む一般世帯</t>
  </si>
  <si>
    <t>家族従業者</t>
  </si>
  <si>
    <t>第１次産業</t>
  </si>
  <si>
    <t>第２次産業</t>
  </si>
  <si>
    <t>建て方別一般世帯数</t>
  </si>
  <si>
    <t>一戸建</t>
  </si>
  <si>
    <t>長屋建</t>
  </si>
  <si>
    <t>共同住宅</t>
  </si>
  <si>
    <t>第３次産業</t>
  </si>
  <si>
    <t>その他</t>
  </si>
  <si>
    <t>一世帯当たり延べ面積（㎡）</t>
  </si>
  <si>
    <t>一人当たり延べ面積（㎡）</t>
  </si>
  <si>
    <t>母子世帯</t>
  </si>
  <si>
    <t>父子世帯</t>
  </si>
  <si>
    <t>住宅別一般世帯数</t>
  </si>
  <si>
    <t>家族類型別一般世帯数</t>
  </si>
  <si>
    <t>雇用者</t>
  </si>
  <si>
    <t>Ａ</t>
  </si>
  <si>
    <t>Ｄ</t>
  </si>
  <si>
    <t>Ｅ</t>
  </si>
  <si>
    <t>G</t>
  </si>
  <si>
    <t>Ｈ</t>
  </si>
  <si>
    <t>Ｊ</t>
  </si>
  <si>
    <t>Ｋ</t>
  </si>
  <si>
    <t>Ｌ</t>
  </si>
  <si>
    <t>Ｍ</t>
  </si>
  <si>
    <t>金融・保険業</t>
  </si>
  <si>
    <t>不動産業</t>
  </si>
  <si>
    <t xml:space="preserve"> </t>
  </si>
  <si>
    <t>-</t>
  </si>
  <si>
    <t>-</t>
  </si>
  <si>
    <t>Ｆ</t>
  </si>
  <si>
    <t>-</t>
  </si>
  <si>
    <t>-</t>
  </si>
  <si>
    <t>-</t>
  </si>
  <si>
    <t>一世帯当たり人員</t>
  </si>
  <si>
    <t>総延べ面積（㎡）</t>
  </si>
  <si>
    <t>15歳以上人口</t>
  </si>
  <si>
    <t>その他の一般世帯</t>
  </si>
  <si>
    <t>高齢単身世帯</t>
  </si>
  <si>
    <t>Ｂ</t>
  </si>
  <si>
    <t>Ｃ</t>
  </si>
  <si>
    <t>-</t>
  </si>
  <si>
    <t>Ａ</t>
  </si>
  <si>
    <t>親族世帯</t>
  </si>
  <si>
    <t>Ⅰ</t>
  </si>
  <si>
    <t>その他の親族世帯</t>
  </si>
  <si>
    <t>Ⅱ</t>
  </si>
  <si>
    <t>Ｂ</t>
  </si>
  <si>
    <t>Ｃ</t>
  </si>
  <si>
    <t>65歳以上親族のいる世帯</t>
  </si>
  <si>
    <t>6階以上</t>
  </si>
  <si>
    <t>3～5階</t>
  </si>
  <si>
    <t>核  家  族  世  帯</t>
  </si>
  <si>
    <t>夫 婦 の み</t>
  </si>
  <si>
    <t>持ち家</t>
  </si>
  <si>
    <t>公営・公団の借家</t>
  </si>
  <si>
    <t>民間借家</t>
  </si>
  <si>
    <t>給与住宅</t>
  </si>
  <si>
    <t>間借り</t>
  </si>
  <si>
    <t>1 , 2階</t>
  </si>
  <si>
    <t>　項　　　　　　　　　　目</t>
  </si>
  <si>
    <t>項　　　　　　　　　　目</t>
  </si>
  <si>
    <t>0～14歳</t>
  </si>
  <si>
    <t>15～64歳</t>
  </si>
  <si>
    <t>性比（女＝100）</t>
  </si>
  <si>
    <t>人口密度（人／k㎡）</t>
  </si>
  <si>
    <t>就業者</t>
  </si>
  <si>
    <t>完全失業者</t>
  </si>
  <si>
    <t>製造業</t>
  </si>
  <si>
    <t>農業</t>
  </si>
  <si>
    <t>林業</t>
  </si>
  <si>
    <t>漁業</t>
  </si>
  <si>
    <t>鉱業</t>
  </si>
  <si>
    <t>建設業</t>
  </si>
  <si>
    <t>人　　　　口</t>
  </si>
  <si>
    <t>65歳以上</t>
  </si>
  <si>
    <t>非親族世帯</t>
  </si>
  <si>
    <t>単独世帯</t>
  </si>
  <si>
    <t>平成17年10月1日現在</t>
  </si>
  <si>
    <t>情報通信業</t>
  </si>
  <si>
    <t>運輸業</t>
  </si>
  <si>
    <t>卸売・小売業</t>
  </si>
  <si>
    <t>飲食店，宿泊業</t>
  </si>
  <si>
    <t>医療，福祉</t>
  </si>
  <si>
    <t>教育，学習支援業</t>
  </si>
  <si>
    <t>複合サービス事業</t>
  </si>
  <si>
    <t>分類不能の産業</t>
  </si>
  <si>
    <t>電気・ガス・熱</t>
  </si>
  <si>
    <t>供給・水道業</t>
  </si>
  <si>
    <t>産　 　業 　　別　 　就 　　業 　　者 　　数　</t>
  </si>
  <si>
    <t>注1</t>
  </si>
  <si>
    <t>年齢3区分人口には，年齢不詳の者は含まない。</t>
  </si>
  <si>
    <t>15歳以上人口には，労働力人口「不詳」の者を含む。</t>
  </si>
  <si>
    <t>就業者総数には，「不詳」の者を含む。</t>
  </si>
  <si>
    <r>
      <t xml:space="preserve">サービス業
</t>
    </r>
    <r>
      <rPr>
        <sz val="8.5"/>
        <rFont val="ＭＳ Ｐ明朝"/>
        <family val="1"/>
      </rPr>
      <t>(他に分類されないもの）</t>
    </r>
  </si>
  <si>
    <r>
      <t xml:space="preserve">公　　　　　　務
</t>
    </r>
    <r>
      <rPr>
        <sz val="8.5"/>
        <rFont val="ＭＳ Ｐ明朝"/>
        <family val="1"/>
      </rPr>
      <t>(他に分類されないもの）</t>
    </r>
  </si>
  <si>
    <t>雇用者には「役員」を，自営業主には「家庭内職者」を含む。</t>
  </si>
  <si>
    <t>「その他」とは，住宅となる要件を満たす建物のうち，寄宿舎，ホテル等の建物を指す。</t>
  </si>
  <si>
    <t>「その他の一般世帯」とは，住宅となる要件（台所を個別に占有する等）を満たしていない世帯を指す。</t>
  </si>
  <si>
    <t>Ｎ</t>
  </si>
  <si>
    <t>Ｏ</t>
  </si>
  <si>
    <t>Ｐ</t>
  </si>
  <si>
    <t>Ｑ</t>
  </si>
  <si>
    <t>Ｒ</t>
  </si>
  <si>
    <t>Ｉ</t>
  </si>
  <si>
    <t>（別　掲）</t>
  </si>
  <si>
    <t>住宅の
居住水準</t>
  </si>
  <si>
    <t>就業上の
地位</t>
  </si>
  <si>
    <t>18　各項目別特性（国勢調査）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</si>
</sst>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sz val="8.5"/>
      <name val="ＭＳ Ｐ明朝"/>
      <family val="1"/>
    </font>
    <font>
      <b/>
      <sz val="11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textRotation="255"/>
    </xf>
    <xf numFmtId="177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176" fontId="4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10" fillId="0" borderId="16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readingOrder="1"/>
    </xf>
    <xf numFmtId="0" fontId="4" fillId="0" borderId="12" xfId="0" applyFont="1" applyBorder="1" applyAlignment="1">
      <alignment vertical="distributed" textRotation="255" wrapText="1"/>
    </xf>
    <xf numFmtId="0" fontId="0" fillId="0" borderId="11" xfId="0" applyBorder="1" applyAlignment="1">
      <alignment vertical="distributed" textRotation="255" wrapText="1"/>
    </xf>
    <xf numFmtId="0" fontId="0" fillId="0" borderId="16" xfId="0" applyBorder="1" applyAlignment="1">
      <alignment vertical="distributed" textRotation="255" wrapText="1"/>
    </xf>
    <xf numFmtId="0" fontId="0" fillId="0" borderId="13" xfId="0" applyBorder="1" applyAlignment="1">
      <alignment vertical="distributed" textRotation="255" wrapText="1"/>
    </xf>
    <xf numFmtId="0" fontId="0" fillId="0" borderId="0" xfId="0" applyBorder="1" applyAlignment="1">
      <alignment vertical="distributed" textRotation="255" wrapText="1"/>
    </xf>
    <xf numFmtId="0" fontId="0" fillId="0" borderId="15" xfId="0" applyBorder="1" applyAlignment="1">
      <alignment vertical="distributed" textRotation="255" wrapText="1"/>
    </xf>
    <xf numFmtId="0" fontId="0" fillId="0" borderId="14" xfId="0" applyBorder="1" applyAlignment="1">
      <alignment vertical="distributed" textRotation="255" wrapText="1"/>
    </xf>
    <xf numFmtId="0" fontId="0" fillId="0" borderId="10" xfId="0" applyBorder="1" applyAlignment="1">
      <alignment vertical="distributed" textRotation="255" wrapText="1"/>
    </xf>
    <xf numFmtId="0" fontId="0" fillId="0" borderId="17" xfId="0" applyBorder="1" applyAlignment="1">
      <alignment vertical="distributed" textRotation="255" wrapText="1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3" fillId="0" borderId="12" xfId="0" applyFont="1" applyBorder="1" applyAlignment="1">
      <alignment horizontal="distributed" vertical="distributed" textRotation="255" wrapText="1"/>
    </xf>
    <xf numFmtId="0" fontId="3" fillId="0" borderId="11" xfId="0" applyFont="1" applyBorder="1" applyAlignment="1">
      <alignment horizontal="distributed" vertical="distributed" textRotation="255" wrapText="1"/>
    </xf>
    <xf numFmtId="0" fontId="3" fillId="0" borderId="16" xfId="0" applyFont="1" applyBorder="1" applyAlignment="1">
      <alignment horizontal="distributed" vertical="distributed" textRotation="255" wrapText="1"/>
    </xf>
    <xf numFmtId="0" fontId="3" fillId="0" borderId="13" xfId="0" applyFont="1" applyBorder="1" applyAlignment="1">
      <alignment horizontal="distributed" vertical="distributed" textRotation="255" wrapText="1"/>
    </xf>
    <xf numFmtId="0" fontId="3" fillId="0" borderId="0" xfId="0" applyFont="1" applyBorder="1" applyAlignment="1">
      <alignment horizontal="distributed" vertical="distributed" textRotation="255" wrapText="1"/>
    </xf>
    <xf numFmtId="0" fontId="3" fillId="0" borderId="15" xfId="0" applyFont="1" applyBorder="1" applyAlignment="1">
      <alignment horizontal="distributed" vertical="distributed" textRotation="255" wrapText="1"/>
    </xf>
    <xf numFmtId="0" fontId="3" fillId="0" borderId="14" xfId="0" applyFont="1" applyBorder="1" applyAlignment="1">
      <alignment horizontal="distributed" vertical="distributed" textRotation="255" wrapText="1"/>
    </xf>
    <xf numFmtId="0" fontId="3" fillId="0" borderId="10" xfId="0" applyFont="1" applyBorder="1" applyAlignment="1">
      <alignment horizontal="distributed" vertical="distributed" textRotation="255" wrapText="1"/>
    </xf>
    <xf numFmtId="0" fontId="3" fillId="0" borderId="17" xfId="0" applyFont="1" applyBorder="1" applyAlignment="1">
      <alignment horizontal="distributed" vertical="distributed" textRotation="255" wrapText="1"/>
    </xf>
    <xf numFmtId="0" fontId="8" fillId="0" borderId="13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11" fillId="0" borderId="1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0" fillId="0" borderId="0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54"/>
  <sheetViews>
    <sheetView showGridLines="0" tabSelected="1" view="pageBreakPreview" zoomScale="115" zoomScaleSheetLayoutView="115" zoomScalePageLayoutView="0" workbookViewId="0" topLeftCell="A1">
      <selection activeCell="A1" sqref="A1"/>
    </sheetView>
  </sheetViews>
  <sheetFormatPr defaultColWidth="1.625" defaultRowHeight="13.5" customHeight="1"/>
  <cols>
    <col min="1" max="16384" width="1.625" style="5" customWidth="1"/>
  </cols>
  <sheetData>
    <row r="1" spans="2:56" s="6" customFormat="1" ht="18" customHeight="1">
      <c r="B1" s="120" t="s">
        <v>124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25"/>
    </row>
    <row r="2" spans="3:55" ht="15" customHeight="1" thickBot="1">
      <c r="C2" s="5" t="s">
        <v>43</v>
      </c>
      <c r="D2" s="5" t="s">
        <v>43</v>
      </c>
      <c r="BC2" s="7" t="s">
        <v>94</v>
      </c>
    </row>
    <row r="3" spans="2:56" ht="32.25" customHeight="1" thickTop="1">
      <c r="B3" s="97" t="s">
        <v>76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  <c r="R3" s="108" t="s">
        <v>1</v>
      </c>
      <c r="S3" s="109"/>
      <c r="T3" s="109"/>
      <c r="U3" s="109"/>
      <c r="V3" s="109"/>
      <c r="W3" s="110"/>
      <c r="X3" s="108" t="s">
        <v>2</v>
      </c>
      <c r="Y3" s="109"/>
      <c r="Z3" s="109"/>
      <c r="AA3" s="109"/>
      <c r="AB3" s="110"/>
      <c r="AC3" s="107" t="s">
        <v>77</v>
      </c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2"/>
      <c r="AS3" s="109" t="s">
        <v>3</v>
      </c>
      <c r="AT3" s="109"/>
      <c r="AU3" s="109"/>
      <c r="AV3" s="109"/>
      <c r="AW3" s="109"/>
      <c r="AX3" s="110"/>
      <c r="AY3" s="107" t="s">
        <v>2</v>
      </c>
      <c r="AZ3" s="97"/>
      <c r="BA3" s="97"/>
      <c r="BB3" s="97"/>
      <c r="BC3" s="97"/>
      <c r="BD3" s="3"/>
    </row>
    <row r="4" spans="2:56" ht="14.25" customHeight="1">
      <c r="B4" s="35" t="s">
        <v>90</v>
      </c>
      <c r="C4" s="35"/>
      <c r="D4" s="36"/>
      <c r="E4" s="40" t="s">
        <v>0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  <c r="R4" s="12"/>
      <c r="S4" s="46">
        <v>355004</v>
      </c>
      <c r="T4" s="46"/>
      <c r="U4" s="46"/>
      <c r="V4" s="46"/>
      <c r="W4" s="46"/>
      <c r="X4" s="11"/>
      <c r="Y4" s="54">
        <v>100</v>
      </c>
      <c r="Z4" s="54"/>
      <c r="AA4" s="54"/>
      <c r="AB4" s="54"/>
      <c r="AC4" s="56" t="s">
        <v>9</v>
      </c>
      <c r="AD4" s="100"/>
      <c r="AE4" s="101"/>
      <c r="AF4" s="41" t="s">
        <v>52</v>
      </c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16"/>
      <c r="AT4" s="46">
        <v>307641</v>
      </c>
      <c r="AU4" s="46"/>
      <c r="AV4" s="46"/>
      <c r="AW4" s="46"/>
      <c r="AX4" s="46"/>
      <c r="AY4" s="17"/>
      <c r="AZ4" s="54">
        <v>100</v>
      </c>
      <c r="BA4" s="54"/>
      <c r="BB4" s="54"/>
      <c r="BC4" s="54"/>
      <c r="BD4" s="3"/>
    </row>
    <row r="5" spans="2:56" ht="14.25" customHeight="1">
      <c r="B5" s="26"/>
      <c r="C5" s="26"/>
      <c r="D5" s="37"/>
      <c r="E5" s="43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5"/>
      <c r="R5" s="13"/>
      <c r="S5" s="47"/>
      <c r="T5" s="47"/>
      <c r="U5" s="47"/>
      <c r="V5" s="47"/>
      <c r="W5" s="47"/>
      <c r="X5" s="3"/>
      <c r="Y5" s="55"/>
      <c r="Z5" s="55"/>
      <c r="AA5" s="55"/>
      <c r="AB5" s="55"/>
      <c r="AC5" s="102"/>
      <c r="AD5" s="96"/>
      <c r="AE5" s="103"/>
      <c r="AF5" s="3"/>
      <c r="AG5" s="3"/>
      <c r="AH5" s="28" t="s">
        <v>10</v>
      </c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13"/>
      <c r="AT5" s="34">
        <v>175060</v>
      </c>
      <c r="AU5" s="34"/>
      <c r="AV5" s="34"/>
      <c r="AW5" s="34"/>
      <c r="AX5" s="34"/>
      <c r="AY5" s="3"/>
      <c r="AZ5" s="62">
        <f>AT5/AT4*100</f>
        <v>56.903988740122415</v>
      </c>
      <c r="BA5" s="62"/>
      <c r="BB5" s="62"/>
      <c r="BC5" s="62"/>
      <c r="BD5" s="3"/>
    </row>
    <row r="6" spans="2:56" ht="14.25" customHeight="1">
      <c r="B6" s="26"/>
      <c r="C6" s="26"/>
      <c r="D6" s="37"/>
      <c r="E6" s="3"/>
      <c r="F6" s="3"/>
      <c r="G6" s="28" t="s">
        <v>4</v>
      </c>
      <c r="H6" s="28"/>
      <c r="I6" s="28"/>
      <c r="J6" s="28"/>
      <c r="K6" s="28"/>
      <c r="L6" s="28"/>
      <c r="M6" s="28"/>
      <c r="N6" s="28"/>
      <c r="O6" s="28"/>
      <c r="P6" s="28"/>
      <c r="Q6" s="29"/>
      <c r="R6" s="13"/>
      <c r="S6" s="34">
        <v>165387</v>
      </c>
      <c r="T6" s="34"/>
      <c r="U6" s="34"/>
      <c r="V6" s="34"/>
      <c r="W6" s="34"/>
      <c r="X6" s="3"/>
      <c r="Y6" s="27">
        <v>46.6</v>
      </c>
      <c r="Z6" s="27"/>
      <c r="AA6" s="27"/>
      <c r="AB6" s="27"/>
      <c r="AC6" s="102"/>
      <c r="AD6" s="96"/>
      <c r="AE6" s="103"/>
      <c r="AF6" s="3"/>
      <c r="AG6" s="3"/>
      <c r="AH6" s="3"/>
      <c r="AI6" s="28" t="s">
        <v>82</v>
      </c>
      <c r="AJ6" s="28"/>
      <c r="AK6" s="28"/>
      <c r="AL6" s="28"/>
      <c r="AM6" s="28"/>
      <c r="AN6" s="28"/>
      <c r="AO6" s="28"/>
      <c r="AP6" s="28"/>
      <c r="AQ6" s="28"/>
      <c r="AR6" s="28"/>
      <c r="AS6" s="13"/>
      <c r="AT6" s="34">
        <v>162138</v>
      </c>
      <c r="AU6" s="34"/>
      <c r="AV6" s="34"/>
      <c r="AW6" s="34"/>
      <c r="AX6" s="34"/>
      <c r="AY6" s="3"/>
      <c r="AZ6" s="62">
        <f>AT6/AT4*100</f>
        <v>52.703638331691806</v>
      </c>
      <c r="BA6" s="62"/>
      <c r="BB6" s="62"/>
      <c r="BC6" s="62"/>
      <c r="BD6" s="3"/>
    </row>
    <row r="7" spans="2:56" ht="14.25" customHeight="1">
      <c r="B7" s="26"/>
      <c r="C7" s="26"/>
      <c r="D7" s="37"/>
      <c r="E7" s="3"/>
      <c r="F7" s="3"/>
      <c r="G7" s="28" t="s">
        <v>5</v>
      </c>
      <c r="H7" s="28"/>
      <c r="I7" s="28"/>
      <c r="J7" s="28"/>
      <c r="K7" s="28"/>
      <c r="L7" s="28"/>
      <c r="M7" s="28"/>
      <c r="N7" s="28"/>
      <c r="O7" s="28"/>
      <c r="P7" s="28"/>
      <c r="Q7" s="29"/>
      <c r="R7" s="13"/>
      <c r="S7" s="34">
        <v>189617</v>
      </c>
      <c r="T7" s="34"/>
      <c r="U7" s="34"/>
      <c r="V7" s="34"/>
      <c r="W7" s="34"/>
      <c r="X7" s="3"/>
      <c r="Y7" s="27">
        <v>53.4</v>
      </c>
      <c r="Z7" s="27"/>
      <c r="AA7" s="27"/>
      <c r="AB7" s="27"/>
      <c r="AC7" s="102"/>
      <c r="AD7" s="96"/>
      <c r="AE7" s="103"/>
      <c r="AF7" s="3"/>
      <c r="AG7" s="3"/>
      <c r="AH7" s="3"/>
      <c r="AI7" s="28" t="s">
        <v>83</v>
      </c>
      <c r="AJ7" s="28"/>
      <c r="AK7" s="28"/>
      <c r="AL7" s="28"/>
      <c r="AM7" s="28"/>
      <c r="AN7" s="28"/>
      <c r="AO7" s="28"/>
      <c r="AP7" s="28"/>
      <c r="AQ7" s="28"/>
      <c r="AR7" s="28"/>
      <c r="AS7" s="13"/>
      <c r="AT7" s="34">
        <v>12922</v>
      </c>
      <c r="AU7" s="34"/>
      <c r="AV7" s="34"/>
      <c r="AW7" s="34"/>
      <c r="AX7" s="34"/>
      <c r="AY7" s="3"/>
      <c r="AZ7" s="62">
        <f>AT7/AT4*100</f>
        <v>4.200350408430606</v>
      </c>
      <c r="BA7" s="62"/>
      <c r="BB7" s="62"/>
      <c r="BC7" s="62"/>
      <c r="BD7" s="3"/>
    </row>
    <row r="8" spans="2:56" ht="14.25" customHeight="1">
      <c r="B8" s="26"/>
      <c r="C8" s="26"/>
      <c r="D8" s="37"/>
      <c r="E8" s="3"/>
      <c r="F8" s="3"/>
      <c r="G8" s="28" t="s">
        <v>78</v>
      </c>
      <c r="H8" s="28"/>
      <c r="I8" s="28"/>
      <c r="J8" s="28"/>
      <c r="K8" s="28"/>
      <c r="L8" s="28"/>
      <c r="M8" s="28"/>
      <c r="N8" s="28"/>
      <c r="O8" s="28"/>
      <c r="P8" s="28"/>
      <c r="Q8" s="29"/>
      <c r="R8" s="13"/>
      <c r="S8" s="34">
        <v>44177</v>
      </c>
      <c r="T8" s="34"/>
      <c r="U8" s="34"/>
      <c r="V8" s="34"/>
      <c r="W8" s="34"/>
      <c r="X8" s="3"/>
      <c r="Y8" s="27">
        <v>12.4</v>
      </c>
      <c r="Z8" s="27"/>
      <c r="AA8" s="27"/>
      <c r="AB8" s="27"/>
      <c r="AC8" s="104"/>
      <c r="AD8" s="105"/>
      <c r="AE8" s="106"/>
      <c r="AF8" s="4"/>
      <c r="AG8" s="4"/>
      <c r="AH8" s="50" t="s">
        <v>11</v>
      </c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14"/>
      <c r="AT8" s="52">
        <v>127959</v>
      </c>
      <c r="AU8" s="52"/>
      <c r="AV8" s="52"/>
      <c r="AW8" s="52"/>
      <c r="AX8" s="52"/>
      <c r="AY8" s="4"/>
      <c r="AZ8" s="63">
        <f>AT8/AT4*100</f>
        <v>41.593610734589994</v>
      </c>
      <c r="BA8" s="63"/>
      <c r="BB8" s="63"/>
      <c r="BC8" s="63"/>
      <c r="BD8" s="3"/>
    </row>
    <row r="9" spans="2:56" ht="14.25" customHeight="1">
      <c r="B9" s="26"/>
      <c r="C9" s="26"/>
      <c r="D9" s="37"/>
      <c r="E9" s="3"/>
      <c r="F9" s="3"/>
      <c r="G9" s="28" t="s">
        <v>79</v>
      </c>
      <c r="H9" s="28"/>
      <c r="I9" s="28"/>
      <c r="J9" s="28"/>
      <c r="K9" s="28"/>
      <c r="L9" s="28"/>
      <c r="M9" s="28"/>
      <c r="N9" s="28"/>
      <c r="O9" s="28"/>
      <c r="P9" s="28"/>
      <c r="Q9" s="29"/>
      <c r="R9" s="13"/>
      <c r="S9" s="34">
        <v>228860</v>
      </c>
      <c r="T9" s="34"/>
      <c r="U9" s="34"/>
      <c r="V9" s="34"/>
      <c r="W9" s="34"/>
      <c r="X9" s="3"/>
      <c r="Y9" s="27">
        <v>64.5</v>
      </c>
      <c r="Z9" s="27"/>
      <c r="AA9" s="27"/>
      <c r="AB9" s="27"/>
      <c r="AC9" s="65" t="s">
        <v>123</v>
      </c>
      <c r="AD9" s="66"/>
      <c r="AE9" s="67"/>
      <c r="AF9" s="44" t="s">
        <v>13</v>
      </c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16"/>
      <c r="AT9" s="46">
        <v>162138</v>
      </c>
      <c r="AU9" s="46"/>
      <c r="AV9" s="46"/>
      <c r="AW9" s="46"/>
      <c r="AX9" s="46"/>
      <c r="AY9" s="17"/>
      <c r="AZ9" s="54">
        <v>100</v>
      </c>
      <c r="BA9" s="54"/>
      <c r="BB9" s="54"/>
      <c r="BC9" s="54"/>
      <c r="BD9" s="3"/>
    </row>
    <row r="10" spans="2:56" ht="14.25" customHeight="1">
      <c r="B10" s="26"/>
      <c r="C10" s="26"/>
      <c r="D10" s="37"/>
      <c r="E10" s="3"/>
      <c r="F10" s="3"/>
      <c r="G10" s="28" t="s">
        <v>91</v>
      </c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13"/>
      <c r="S10" s="34">
        <v>78781</v>
      </c>
      <c r="T10" s="34"/>
      <c r="U10" s="34"/>
      <c r="V10" s="34"/>
      <c r="W10" s="34"/>
      <c r="X10" s="3"/>
      <c r="Y10" s="27">
        <v>22.2</v>
      </c>
      <c r="Z10" s="27"/>
      <c r="AA10" s="27"/>
      <c r="AB10" s="27"/>
      <c r="AC10" s="68"/>
      <c r="AD10" s="69"/>
      <c r="AE10" s="70"/>
      <c r="AF10" s="3"/>
      <c r="AG10" s="3"/>
      <c r="AH10" s="64" t="s">
        <v>31</v>
      </c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13"/>
      <c r="AT10" s="34">
        <v>142290</v>
      </c>
      <c r="AU10" s="34"/>
      <c r="AV10" s="34"/>
      <c r="AW10" s="34"/>
      <c r="AX10" s="34"/>
      <c r="AY10" s="3"/>
      <c r="AZ10" s="62">
        <f>AT10/AT9*100</f>
        <v>87.75857602782816</v>
      </c>
      <c r="BA10" s="62"/>
      <c r="BB10" s="62"/>
      <c r="BC10" s="62"/>
      <c r="BD10" s="3"/>
    </row>
    <row r="11" spans="2:56" ht="14.25" customHeight="1">
      <c r="B11" s="26"/>
      <c r="C11" s="26"/>
      <c r="D11" s="37"/>
      <c r="E11" s="28" t="s">
        <v>80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13"/>
      <c r="S11" s="62">
        <v>87.2</v>
      </c>
      <c r="T11" s="62"/>
      <c r="U11" s="62"/>
      <c r="V11" s="62"/>
      <c r="W11" s="62"/>
      <c r="X11" s="3"/>
      <c r="Y11" s="3"/>
      <c r="Z11" s="8"/>
      <c r="AA11" s="8" t="s">
        <v>44</v>
      </c>
      <c r="AB11" s="8"/>
      <c r="AC11" s="68"/>
      <c r="AD11" s="69"/>
      <c r="AE11" s="70"/>
      <c r="AF11" s="3"/>
      <c r="AG11" s="3"/>
      <c r="AH11" s="64" t="s">
        <v>14</v>
      </c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13"/>
      <c r="AT11" s="34">
        <v>14463</v>
      </c>
      <c r="AU11" s="34"/>
      <c r="AV11" s="34"/>
      <c r="AW11" s="34"/>
      <c r="AX11" s="34"/>
      <c r="AY11" s="3"/>
      <c r="AZ11" s="62">
        <f>AT11/AT9*100</f>
        <v>8.920179106686895</v>
      </c>
      <c r="BA11" s="62"/>
      <c r="BB11" s="62"/>
      <c r="BC11" s="62"/>
      <c r="BD11" s="3"/>
    </row>
    <row r="12" spans="2:56" ht="14.25" customHeight="1">
      <c r="B12" s="38"/>
      <c r="C12" s="38"/>
      <c r="D12" s="39"/>
      <c r="E12" s="28" t="s">
        <v>81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13"/>
      <c r="S12" s="62">
        <v>474.9</v>
      </c>
      <c r="T12" s="62"/>
      <c r="U12" s="62"/>
      <c r="V12" s="62"/>
      <c r="W12" s="62"/>
      <c r="X12" s="3"/>
      <c r="Y12" s="3"/>
      <c r="Z12" s="8"/>
      <c r="AA12" s="8" t="s">
        <v>45</v>
      </c>
      <c r="AB12" s="8"/>
      <c r="AC12" s="71"/>
      <c r="AD12" s="72"/>
      <c r="AE12" s="73"/>
      <c r="AF12" s="3"/>
      <c r="AG12" s="3"/>
      <c r="AH12" s="64" t="s">
        <v>16</v>
      </c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13"/>
      <c r="AT12" s="34">
        <v>5377</v>
      </c>
      <c r="AU12" s="34"/>
      <c r="AV12" s="34"/>
      <c r="AW12" s="34"/>
      <c r="AX12" s="34"/>
      <c r="AY12" s="3"/>
      <c r="AZ12" s="62">
        <f>AT12/AT9*100</f>
        <v>3.3163107969754164</v>
      </c>
      <c r="BA12" s="62"/>
      <c r="BB12" s="62"/>
      <c r="BC12" s="62"/>
      <c r="BD12" s="3"/>
    </row>
    <row r="13" spans="2:56" ht="14.25" customHeight="1">
      <c r="B13" s="35" t="s">
        <v>105</v>
      </c>
      <c r="C13" s="35"/>
      <c r="D13" s="36"/>
      <c r="E13" s="41" t="s">
        <v>0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12"/>
      <c r="S13" s="46">
        <v>162138</v>
      </c>
      <c r="T13" s="46"/>
      <c r="U13" s="46"/>
      <c r="V13" s="46"/>
      <c r="W13" s="46"/>
      <c r="X13" s="17"/>
      <c r="Y13" s="54">
        <v>100</v>
      </c>
      <c r="Z13" s="54"/>
      <c r="AA13" s="54"/>
      <c r="AB13" s="54"/>
      <c r="AC13" s="56" t="s">
        <v>30</v>
      </c>
      <c r="AD13" s="35"/>
      <c r="AE13" s="36"/>
      <c r="AF13" s="40" t="s">
        <v>0</v>
      </c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2"/>
      <c r="AS13" s="12"/>
      <c r="AT13" s="46">
        <v>148081</v>
      </c>
      <c r="AU13" s="46"/>
      <c r="AV13" s="46"/>
      <c r="AW13" s="46"/>
      <c r="AX13" s="46"/>
      <c r="AY13" s="11"/>
      <c r="AZ13" s="54">
        <v>100</v>
      </c>
      <c r="BA13" s="54"/>
      <c r="BB13" s="54"/>
      <c r="BC13" s="54"/>
      <c r="BD13" s="3"/>
    </row>
    <row r="14" spans="2:56" ht="14.25" customHeight="1">
      <c r="B14" s="26"/>
      <c r="C14" s="26"/>
      <c r="D14" s="37"/>
      <c r="E14" s="28" t="s">
        <v>17</v>
      </c>
      <c r="F14" s="28"/>
      <c r="G14" s="28"/>
      <c r="H14" s="28"/>
      <c r="I14" s="28"/>
      <c r="J14" s="28"/>
      <c r="K14" s="28"/>
      <c r="L14" s="96"/>
      <c r="M14" s="96"/>
      <c r="N14" s="1"/>
      <c r="O14" s="1"/>
      <c r="P14" s="1"/>
      <c r="Q14" s="1"/>
      <c r="R14" s="13"/>
      <c r="S14" s="34">
        <v>4730</v>
      </c>
      <c r="T14" s="34"/>
      <c r="U14" s="34"/>
      <c r="V14" s="34"/>
      <c r="W14" s="34"/>
      <c r="X14" s="3"/>
      <c r="Y14" s="62">
        <f>S14/S13*100</f>
        <v>2.917268006266267</v>
      </c>
      <c r="Z14" s="62"/>
      <c r="AA14" s="62"/>
      <c r="AB14" s="62"/>
      <c r="AC14" s="57"/>
      <c r="AD14" s="26"/>
      <c r="AE14" s="37"/>
      <c r="AF14" s="43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5"/>
      <c r="AS14" s="13"/>
      <c r="AT14" s="47"/>
      <c r="AU14" s="47"/>
      <c r="AV14" s="47"/>
      <c r="AW14" s="47"/>
      <c r="AX14" s="47"/>
      <c r="AY14" s="3"/>
      <c r="AZ14" s="55"/>
      <c r="BA14" s="55"/>
      <c r="BB14" s="55"/>
      <c r="BC14" s="55"/>
      <c r="BD14" s="3"/>
    </row>
    <row r="15" spans="2:56" ht="14.25" customHeight="1">
      <c r="B15" s="26"/>
      <c r="C15" s="26"/>
      <c r="D15" s="37"/>
      <c r="E15" s="3"/>
      <c r="F15" s="26" t="s">
        <v>32</v>
      </c>
      <c r="G15" s="26"/>
      <c r="H15" s="28" t="s">
        <v>85</v>
      </c>
      <c r="I15" s="28"/>
      <c r="J15" s="28"/>
      <c r="K15" s="28"/>
      <c r="L15" s="28"/>
      <c r="M15" s="28"/>
      <c r="N15" s="28"/>
      <c r="O15" s="28"/>
      <c r="P15" s="28"/>
      <c r="Q15" s="28"/>
      <c r="R15" s="13"/>
      <c r="S15" s="34">
        <v>4543</v>
      </c>
      <c r="T15" s="34"/>
      <c r="U15" s="34"/>
      <c r="V15" s="34"/>
      <c r="W15" s="34"/>
      <c r="X15" s="3"/>
      <c r="Y15" s="62">
        <f>S15/S13*100</f>
        <v>2.80193415485574</v>
      </c>
      <c r="Z15" s="62"/>
      <c r="AA15" s="62"/>
      <c r="AB15" s="62"/>
      <c r="AC15" s="57"/>
      <c r="AD15" s="26"/>
      <c r="AE15" s="37"/>
      <c r="AF15" s="3"/>
      <c r="AG15" s="74" t="s">
        <v>58</v>
      </c>
      <c r="AH15" s="74"/>
      <c r="AI15" s="28" t="s">
        <v>59</v>
      </c>
      <c r="AJ15" s="60"/>
      <c r="AK15" s="60"/>
      <c r="AL15" s="60"/>
      <c r="AM15" s="60"/>
      <c r="AN15" s="60"/>
      <c r="AO15" s="60"/>
      <c r="AP15" s="60"/>
      <c r="AQ15" s="60"/>
      <c r="AR15" s="61"/>
      <c r="AS15" s="3"/>
      <c r="AT15" s="34">
        <v>103021</v>
      </c>
      <c r="AU15" s="34"/>
      <c r="AV15" s="34"/>
      <c r="AW15" s="34"/>
      <c r="AX15" s="34"/>
      <c r="AY15" s="3"/>
      <c r="AZ15" s="62">
        <f>AT15/AT13*100</f>
        <v>69.57070792336627</v>
      </c>
      <c r="BA15" s="62"/>
      <c r="BB15" s="62"/>
      <c r="BC15" s="62"/>
      <c r="BD15" s="3"/>
    </row>
    <row r="16" spans="2:56" ht="14.25" customHeight="1">
      <c r="B16" s="26"/>
      <c r="C16" s="26"/>
      <c r="D16" s="37"/>
      <c r="E16" s="3"/>
      <c r="F16" s="26" t="s">
        <v>55</v>
      </c>
      <c r="G16" s="26"/>
      <c r="H16" s="28" t="s">
        <v>86</v>
      </c>
      <c r="I16" s="28"/>
      <c r="J16" s="28"/>
      <c r="K16" s="28"/>
      <c r="L16" s="28"/>
      <c r="M16" s="28"/>
      <c r="N16" s="28"/>
      <c r="O16" s="28"/>
      <c r="P16" s="28"/>
      <c r="Q16" s="28"/>
      <c r="R16" s="13"/>
      <c r="S16" s="34">
        <v>180</v>
      </c>
      <c r="T16" s="34"/>
      <c r="U16" s="34"/>
      <c r="V16" s="34"/>
      <c r="W16" s="34"/>
      <c r="X16" s="3"/>
      <c r="Y16" s="62">
        <f>S16/S13*100</f>
        <v>0.11101654146467824</v>
      </c>
      <c r="Z16" s="62"/>
      <c r="AA16" s="62"/>
      <c r="AB16" s="62"/>
      <c r="AC16" s="57"/>
      <c r="AD16" s="26"/>
      <c r="AE16" s="37"/>
      <c r="AF16" s="3"/>
      <c r="AG16" s="3"/>
      <c r="AH16" s="74" t="s">
        <v>60</v>
      </c>
      <c r="AI16" s="74"/>
      <c r="AJ16" s="28" t="s">
        <v>68</v>
      </c>
      <c r="AK16" s="60"/>
      <c r="AL16" s="60"/>
      <c r="AM16" s="60"/>
      <c r="AN16" s="60"/>
      <c r="AO16" s="60"/>
      <c r="AP16" s="60"/>
      <c r="AQ16" s="60"/>
      <c r="AR16" s="61"/>
      <c r="AS16" s="3"/>
      <c r="AT16" s="34">
        <v>91704</v>
      </c>
      <c r="AU16" s="34"/>
      <c r="AV16" s="34"/>
      <c r="AW16" s="34"/>
      <c r="AX16" s="34"/>
      <c r="AY16" s="3"/>
      <c r="AZ16" s="62">
        <f>AT16/AT13*100</f>
        <v>61.92826898791878</v>
      </c>
      <c r="BA16" s="62"/>
      <c r="BB16" s="62"/>
      <c r="BC16" s="62"/>
      <c r="BD16" s="3"/>
    </row>
    <row r="17" spans="2:56" ht="14.25" customHeight="1">
      <c r="B17" s="26"/>
      <c r="C17" s="26"/>
      <c r="D17" s="37"/>
      <c r="E17" s="3"/>
      <c r="F17" s="26" t="s">
        <v>56</v>
      </c>
      <c r="G17" s="26"/>
      <c r="H17" s="28" t="s">
        <v>87</v>
      </c>
      <c r="I17" s="28"/>
      <c r="J17" s="28"/>
      <c r="K17" s="28"/>
      <c r="L17" s="28"/>
      <c r="M17" s="28"/>
      <c r="N17" s="28"/>
      <c r="O17" s="28"/>
      <c r="P17" s="28"/>
      <c r="Q17" s="28"/>
      <c r="R17" s="13"/>
      <c r="S17" s="34">
        <v>7</v>
      </c>
      <c r="T17" s="34"/>
      <c r="U17" s="34"/>
      <c r="V17" s="34"/>
      <c r="W17" s="34"/>
      <c r="X17" s="3"/>
      <c r="Y17" s="62">
        <f>S17/S13*100</f>
        <v>0.004317309945848598</v>
      </c>
      <c r="Z17" s="62"/>
      <c r="AA17" s="62"/>
      <c r="AB17" s="62"/>
      <c r="AC17" s="57"/>
      <c r="AD17" s="26"/>
      <c r="AE17" s="37"/>
      <c r="AF17" s="3"/>
      <c r="AG17" s="3"/>
      <c r="AH17" s="3"/>
      <c r="AI17" s="3"/>
      <c r="AJ17" s="3"/>
      <c r="AK17" s="28" t="s">
        <v>69</v>
      </c>
      <c r="AL17" s="28"/>
      <c r="AM17" s="28"/>
      <c r="AN17" s="28"/>
      <c r="AO17" s="28"/>
      <c r="AP17" s="28"/>
      <c r="AQ17" s="28"/>
      <c r="AR17" s="61"/>
      <c r="AS17" s="3"/>
      <c r="AT17" s="34">
        <v>38058</v>
      </c>
      <c r="AU17" s="34"/>
      <c r="AV17" s="34"/>
      <c r="AW17" s="34"/>
      <c r="AX17" s="34"/>
      <c r="AY17" s="3"/>
      <c r="AZ17" s="62">
        <f>AT17/AT13*100</f>
        <v>25.700798887095576</v>
      </c>
      <c r="BA17" s="62"/>
      <c r="BB17" s="62"/>
      <c r="BC17" s="62"/>
      <c r="BD17" s="3"/>
    </row>
    <row r="18" spans="2:56" ht="14.25" customHeight="1">
      <c r="B18" s="26"/>
      <c r="C18" s="26"/>
      <c r="D18" s="37"/>
      <c r="E18" s="28" t="s">
        <v>18</v>
      </c>
      <c r="F18" s="28"/>
      <c r="G18" s="28"/>
      <c r="H18" s="28"/>
      <c r="I18" s="28"/>
      <c r="J18" s="28"/>
      <c r="K18" s="28"/>
      <c r="L18" s="96"/>
      <c r="M18" s="96"/>
      <c r="N18" s="1"/>
      <c r="O18" s="1"/>
      <c r="P18" s="1"/>
      <c r="Q18" s="1"/>
      <c r="R18" s="13"/>
      <c r="S18" s="34">
        <v>31714</v>
      </c>
      <c r="T18" s="34"/>
      <c r="U18" s="34"/>
      <c r="V18" s="34"/>
      <c r="W18" s="34"/>
      <c r="X18" s="3"/>
      <c r="Y18" s="62">
        <f>S18/S13*100</f>
        <v>19.55988108894892</v>
      </c>
      <c r="Z18" s="62"/>
      <c r="AA18" s="62"/>
      <c r="AB18" s="62"/>
      <c r="AC18" s="57"/>
      <c r="AD18" s="26"/>
      <c r="AE18" s="37"/>
      <c r="AF18" s="3"/>
      <c r="AG18" s="3"/>
      <c r="AH18" s="3"/>
      <c r="AI18" s="3"/>
      <c r="AJ18" s="3"/>
      <c r="AK18" s="28" t="s">
        <v>6</v>
      </c>
      <c r="AL18" s="28"/>
      <c r="AM18" s="28"/>
      <c r="AN18" s="28"/>
      <c r="AO18" s="28"/>
      <c r="AP18" s="28"/>
      <c r="AQ18" s="28"/>
      <c r="AR18" s="61"/>
      <c r="AS18" s="3"/>
      <c r="AT18" s="34">
        <v>39241</v>
      </c>
      <c r="AU18" s="34"/>
      <c r="AV18" s="34"/>
      <c r="AW18" s="34"/>
      <c r="AX18" s="34"/>
      <c r="AY18" s="3"/>
      <c r="AZ18" s="62">
        <f>AT18/AT13*100</f>
        <v>26.499685982671643</v>
      </c>
      <c r="BA18" s="62"/>
      <c r="BB18" s="62"/>
      <c r="BC18" s="62"/>
      <c r="BD18" s="3"/>
    </row>
    <row r="19" spans="2:56" ht="14.25" customHeight="1">
      <c r="B19" s="26"/>
      <c r="C19" s="26"/>
      <c r="D19" s="37"/>
      <c r="E19" s="3"/>
      <c r="F19" s="26" t="s">
        <v>33</v>
      </c>
      <c r="G19" s="26"/>
      <c r="H19" s="28" t="s">
        <v>88</v>
      </c>
      <c r="I19" s="28"/>
      <c r="J19" s="28"/>
      <c r="K19" s="28"/>
      <c r="L19" s="28"/>
      <c r="M19" s="28"/>
      <c r="N19" s="28"/>
      <c r="O19" s="28"/>
      <c r="P19" s="28"/>
      <c r="Q19" s="28"/>
      <c r="R19" s="13"/>
      <c r="S19" s="34">
        <v>48</v>
      </c>
      <c r="T19" s="34"/>
      <c r="U19" s="34"/>
      <c r="V19" s="34"/>
      <c r="W19" s="34"/>
      <c r="X19" s="3"/>
      <c r="Y19" s="62">
        <f>S19/S13*100</f>
        <v>0.02960441105724753</v>
      </c>
      <c r="Z19" s="62"/>
      <c r="AA19" s="62"/>
      <c r="AB19" s="62"/>
      <c r="AC19" s="57"/>
      <c r="AD19" s="26"/>
      <c r="AE19" s="37"/>
      <c r="AF19" s="3"/>
      <c r="AG19" s="3"/>
      <c r="AH19" s="3"/>
      <c r="AI19" s="3"/>
      <c r="AJ19" s="3"/>
      <c r="AK19" s="28" t="s">
        <v>7</v>
      </c>
      <c r="AL19" s="28"/>
      <c r="AM19" s="28"/>
      <c r="AN19" s="28"/>
      <c r="AO19" s="28"/>
      <c r="AP19" s="28"/>
      <c r="AQ19" s="28"/>
      <c r="AR19" s="61"/>
      <c r="AS19" s="3"/>
      <c r="AT19" s="34">
        <v>1581</v>
      </c>
      <c r="AU19" s="34"/>
      <c r="AV19" s="34"/>
      <c r="AW19" s="34"/>
      <c r="AX19" s="34"/>
      <c r="AY19" s="3"/>
      <c r="AZ19" s="62">
        <f>AT19/AT13*100</f>
        <v>1.0676589164038601</v>
      </c>
      <c r="BA19" s="62"/>
      <c r="BB19" s="62"/>
      <c r="BC19" s="62"/>
      <c r="BD19" s="3"/>
    </row>
    <row r="20" spans="2:56" ht="14.25" customHeight="1">
      <c r="B20" s="26"/>
      <c r="C20" s="26"/>
      <c r="D20" s="37"/>
      <c r="E20" s="3"/>
      <c r="F20" s="26" t="s">
        <v>34</v>
      </c>
      <c r="G20" s="26"/>
      <c r="H20" s="28" t="s">
        <v>89</v>
      </c>
      <c r="I20" s="28"/>
      <c r="J20" s="28"/>
      <c r="K20" s="28"/>
      <c r="L20" s="28"/>
      <c r="M20" s="28"/>
      <c r="N20" s="28"/>
      <c r="O20" s="28"/>
      <c r="P20" s="28"/>
      <c r="Q20" s="28"/>
      <c r="R20" s="13"/>
      <c r="S20" s="34">
        <v>18354</v>
      </c>
      <c r="T20" s="34"/>
      <c r="U20" s="34"/>
      <c r="V20" s="34"/>
      <c r="W20" s="34"/>
      <c r="X20" s="3"/>
      <c r="Y20" s="62">
        <f>S20/S13*100</f>
        <v>11.319986678015024</v>
      </c>
      <c r="Z20" s="62"/>
      <c r="AA20" s="62"/>
      <c r="AB20" s="62"/>
      <c r="AC20" s="57"/>
      <c r="AD20" s="26"/>
      <c r="AE20" s="37"/>
      <c r="AF20" s="3"/>
      <c r="AG20" s="3"/>
      <c r="AH20" s="3"/>
      <c r="AI20" s="3"/>
      <c r="AJ20" s="3"/>
      <c r="AK20" s="28" t="s">
        <v>8</v>
      </c>
      <c r="AL20" s="28"/>
      <c r="AM20" s="28"/>
      <c r="AN20" s="28"/>
      <c r="AO20" s="28"/>
      <c r="AP20" s="28"/>
      <c r="AQ20" s="28"/>
      <c r="AR20" s="61"/>
      <c r="AS20" s="3"/>
      <c r="AT20" s="34">
        <v>12824</v>
      </c>
      <c r="AU20" s="34"/>
      <c r="AV20" s="34"/>
      <c r="AW20" s="34"/>
      <c r="AX20" s="34"/>
      <c r="AY20" s="3"/>
      <c r="AZ20" s="62">
        <f>AT20/AT13*100</f>
        <v>8.660125201747693</v>
      </c>
      <c r="BA20" s="62"/>
      <c r="BB20" s="62"/>
      <c r="BC20" s="62"/>
      <c r="BD20" s="3"/>
    </row>
    <row r="21" spans="2:56" ht="14.25" customHeight="1">
      <c r="B21" s="26"/>
      <c r="C21" s="26"/>
      <c r="D21" s="37"/>
      <c r="E21" s="3"/>
      <c r="F21" s="26" t="s">
        <v>46</v>
      </c>
      <c r="G21" s="26"/>
      <c r="H21" s="28" t="s">
        <v>84</v>
      </c>
      <c r="I21" s="28"/>
      <c r="J21" s="28"/>
      <c r="K21" s="28"/>
      <c r="L21" s="28"/>
      <c r="M21" s="28"/>
      <c r="N21" s="28"/>
      <c r="O21" s="28"/>
      <c r="P21" s="28"/>
      <c r="Q21" s="28"/>
      <c r="R21" s="13"/>
      <c r="S21" s="34">
        <v>13312</v>
      </c>
      <c r="T21" s="34"/>
      <c r="U21" s="34"/>
      <c r="V21" s="34"/>
      <c r="W21" s="34"/>
      <c r="X21" s="3"/>
      <c r="Y21" s="62">
        <f>S21/S13*100</f>
        <v>8.210289999876649</v>
      </c>
      <c r="Z21" s="62"/>
      <c r="AA21" s="62"/>
      <c r="AB21" s="62"/>
      <c r="AC21" s="57"/>
      <c r="AD21" s="26"/>
      <c r="AE21" s="37"/>
      <c r="AF21" s="3"/>
      <c r="AG21" s="3"/>
      <c r="AH21" s="74" t="s">
        <v>62</v>
      </c>
      <c r="AI21" s="74"/>
      <c r="AJ21" s="119" t="s">
        <v>61</v>
      </c>
      <c r="AK21" s="60"/>
      <c r="AL21" s="60"/>
      <c r="AM21" s="60"/>
      <c r="AN21" s="60"/>
      <c r="AO21" s="60"/>
      <c r="AP21" s="60"/>
      <c r="AQ21" s="60"/>
      <c r="AR21" s="61"/>
      <c r="AS21" s="3"/>
      <c r="AT21" s="34">
        <v>11317</v>
      </c>
      <c r="AU21" s="34"/>
      <c r="AV21" s="34"/>
      <c r="AW21" s="34"/>
      <c r="AX21" s="34"/>
      <c r="AY21" s="3"/>
      <c r="AZ21" s="62">
        <f>AT21/AT13*100</f>
        <v>7.642438935447491</v>
      </c>
      <c r="BA21" s="62"/>
      <c r="BB21" s="62"/>
      <c r="BC21" s="62"/>
      <c r="BD21" s="3"/>
    </row>
    <row r="22" spans="2:56" ht="14.25" customHeight="1">
      <c r="B22" s="26"/>
      <c r="C22" s="26"/>
      <c r="D22" s="37"/>
      <c r="E22" s="28" t="s">
        <v>23</v>
      </c>
      <c r="F22" s="28"/>
      <c r="G22" s="28"/>
      <c r="H22" s="28"/>
      <c r="I22" s="28"/>
      <c r="J22" s="28"/>
      <c r="K22" s="28"/>
      <c r="L22" s="96"/>
      <c r="M22" s="96"/>
      <c r="N22" s="2"/>
      <c r="O22" s="2"/>
      <c r="P22" s="2"/>
      <c r="Q22" s="2"/>
      <c r="R22" s="13"/>
      <c r="S22" s="34">
        <v>123307</v>
      </c>
      <c r="T22" s="34"/>
      <c r="U22" s="34"/>
      <c r="V22" s="34"/>
      <c r="W22" s="34"/>
      <c r="X22" s="3"/>
      <c r="Y22" s="62">
        <f>S22/S13*100</f>
        <v>76.05064821325044</v>
      </c>
      <c r="Z22" s="62"/>
      <c r="AA22" s="62"/>
      <c r="AB22" s="62"/>
      <c r="AC22" s="57"/>
      <c r="AD22" s="26"/>
      <c r="AE22" s="37"/>
      <c r="AF22" s="3"/>
      <c r="AG22" s="74" t="s">
        <v>63</v>
      </c>
      <c r="AH22" s="74"/>
      <c r="AI22" s="28" t="s">
        <v>92</v>
      </c>
      <c r="AJ22" s="60"/>
      <c r="AK22" s="60"/>
      <c r="AL22" s="60"/>
      <c r="AM22" s="60"/>
      <c r="AN22" s="60"/>
      <c r="AO22" s="60"/>
      <c r="AP22" s="60"/>
      <c r="AQ22" s="60"/>
      <c r="AR22" s="61"/>
      <c r="AS22" s="3"/>
      <c r="AT22" s="34">
        <v>811</v>
      </c>
      <c r="AU22" s="34"/>
      <c r="AV22" s="34"/>
      <c r="AW22" s="34"/>
      <c r="AX22" s="34"/>
      <c r="AY22" s="3"/>
      <c r="AZ22" s="62">
        <f>AT22/AT13*100</f>
        <v>0.5476732328928087</v>
      </c>
      <c r="BA22" s="62"/>
      <c r="BB22" s="62"/>
      <c r="BC22" s="62"/>
      <c r="BD22" s="3"/>
    </row>
    <row r="23" spans="2:56" ht="14.25" customHeight="1">
      <c r="B23" s="26"/>
      <c r="C23" s="26"/>
      <c r="D23" s="37"/>
      <c r="E23" s="3"/>
      <c r="F23" s="26" t="s">
        <v>35</v>
      </c>
      <c r="G23" s="26"/>
      <c r="H23" s="30" t="s">
        <v>103</v>
      </c>
      <c r="I23" s="30"/>
      <c r="J23" s="30"/>
      <c r="K23" s="30"/>
      <c r="L23" s="30"/>
      <c r="M23" s="30"/>
      <c r="N23" s="30"/>
      <c r="O23" s="30"/>
      <c r="P23" s="30"/>
      <c r="Q23" s="30"/>
      <c r="R23" s="15"/>
      <c r="S23" s="34">
        <v>776</v>
      </c>
      <c r="T23" s="34"/>
      <c r="U23" s="34"/>
      <c r="V23" s="34"/>
      <c r="W23" s="34"/>
      <c r="X23" s="3"/>
      <c r="Y23" s="27">
        <f>S23/S13*100</f>
        <v>0.47860464542550174</v>
      </c>
      <c r="Z23" s="27"/>
      <c r="AA23" s="27"/>
      <c r="AB23" s="27"/>
      <c r="AC23" s="58"/>
      <c r="AD23" s="38"/>
      <c r="AE23" s="39"/>
      <c r="AF23" s="3"/>
      <c r="AG23" s="74" t="s">
        <v>64</v>
      </c>
      <c r="AH23" s="74"/>
      <c r="AI23" s="50" t="s">
        <v>93</v>
      </c>
      <c r="AJ23" s="75"/>
      <c r="AK23" s="75"/>
      <c r="AL23" s="75"/>
      <c r="AM23" s="75"/>
      <c r="AN23" s="75"/>
      <c r="AO23" s="75"/>
      <c r="AP23" s="75"/>
      <c r="AQ23" s="75"/>
      <c r="AR23" s="76"/>
      <c r="AS23" s="3"/>
      <c r="AT23" s="34">
        <v>44249</v>
      </c>
      <c r="AU23" s="34"/>
      <c r="AV23" s="34"/>
      <c r="AW23" s="34"/>
      <c r="AX23" s="34"/>
      <c r="AY23" s="3"/>
      <c r="AZ23" s="62">
        <f>AT23/AT13*100</f>
        <v>29.881618843740927</v>
      </c>
      <c r="BA23" s="62"/>
      <c r="BB23" s="62"/>
      <c r="BC23" s="62"/>
      <c r="BD23" s="3"/>
    </row>
    <row r="24" spans="2:56" ht="14.25" customHeight="1">
      <c r="B24" s="26"/>
      <c r="C24" s="26"/>
      <c r="D24" s="37"/>
      <c r="E24" s="9"/>
      <c r="F24" s="26"/>
      <c r="G24" s="26"/>
      <c r="H24" s="30" t="s">
        <v>104</v>
      </c>
      <c r="I24" s="30"/>
      <c r="J24" s="30"/>
      <c r="K24" s="30"/>
      <c r="L24" s="30"/>
      <c r="M24" s="30"/>
      <c r="N24" s="30"/>
      <c r="O24" s="30"/>
      <c r="P24" s="30"/>
      <c r="Q24" s="30"/>
      <c r="R24" s="15"/>
      <c r="S24" s="34"/>
      <c r="T24" s="34"/>
      <c r="U24" s="34"/>
      <c r="V24" s="34"/>
      <c r="W24" s="34"/>
      <c r="X24" s="3"/>
      <c r="Y24" s="27"/>
      <c r="Z24" s="27"/>
      <c r="AA24" s="27"/>
      <c r="AB24" s="27"/>
      <c r="AC24" s="56" t="s">
        <v>121</v>
      </c>
      <c r="AD24" s="35"/>
      <c r="AE24" s="36"/>
      <c r="AF24" s="80" t="s">
        <v>27</v>
      </c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1"/>
      <c r="AS24" s="11"/>
      <c r="AT24" s="114">
        <v>3865</v>
      </c>
      <c r="AU24" s="114"/>
      <c r="AV24" s="114"/>
      <c r="AW24" s="114"/>
      <c r="AX24" s="114"/>
      <c r="AY24" s="11"/>
      <c r="AZ24" s="115">
        <f>AT24/AT13*100</f>
        <v>2.6100580087924854</v>
      </c>
      <c r="BA24" s="115"/>
      <c r="BB24" s="115"/>
      <c r="BC24" s="115"/>
      <c r="BD24" s="3"/>
    </row>
    <row r="25" spans="2:56" ht="14.25" customHeight="1">
      <c r="B25" s="26"/>
      <c r="C25" s="26"/>
      <c r="D25" s="37"/>
      <c r="E25" s="3"/>
      <c r="F25" s="26" t="s">
        <v>36</v>
      </c>
      <c r="G25" s="26"/>
      <c r="H25" s="28" t="s">
        <v>95</v>
      </c>
      <c r="I25" s="28"/>
      <c r="J25" s="28"/>
      <c r="K25" s="28"/>
      <c r="L25" s="28"/>
      <c r="M25" s="28"/>
      <c r="N25" s="28"/>
      <c r="O25" s="28"/>
      <c r="P25" s="28"/>
      <c r="Q25" s="29"/>
      <c r="R25" s="15"/>
      <c r="S25" s="34">
        <v>2194</v>
      </c>
      <c r="T25" s="34"/>
      <c r="U25" s="34"/>
      <c r="V25" s="34"/>
      <c r="W25" s="34"/>
      <c r="X25" s="3"/>
      <c r="Y25" s="27">
        <f>S25/S13*100</f>
        <v>1.3531682887416892</v>
      </c>
      <c r="Z25" s="27"/>
      <c r="AA25" s="27"/>
      <c r="AB25" s="27"/>
      <c r="AC25" s="122"/>
      <c r="AD25" s="123"/>
      <c r="AE25" s="124"/>
      <c r="AF25" s="28" t="s">
        <v>28</v>
      </c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61"/>
      <c r="AS25" s="3"/>
      <c r="AT25" s="34">
        <v>275</v>
      </c>
      <c r="AU25" s="34"/>
      <c r="AV25" s="34"/>
      <c r="AW25" s="34"/>
      <c r="AX25" s="34"/>
      <c r="AY25" s="3"/>
      <c r="AZ25" s="62">
        <f>AT25/AT13*100</f>
        <v>0.18570917268251835</v>
      </c>
      <c r="BA25" s="62"/>
      <c r="BB25" s="62"/>
      <c r="BC25" s="62"/>
      <c r="BD25" s="3"/>
    </row>
    <row r="26" spans="2:56" ht="14.25" customHeight="1">
      <c r="B26" s="26"/>
      <c r="C26" s="26"/>
      <c r="D26" s="37"/>
      <c r="E26" s="3"/>
      <c r="F26" s="26"/>
      <c r="G26" s="26"/>
      <c r="H26" s="28"/>
      <c r="I26" s="28"/>
      <c r="J26" s="28"/>
      <c r="K26" s="28"/>
      <c r="L26" s="28"/>
      <c r="M26" s="28"/>
      <c r="N26" s="28"/>
      <c r="O26" s="28"/>
      <c r="P26" s="28"/>
      <c r="Q26" s="29"/>
      <c r="R26" s="15"/>
      <c r="S26" s="34"/>
      <c r="T26" s="34"/>
      <c r="U26" s="34"/>
      <c r="V26" s="34"/>
      <c r="W26" s="34"/>
      <c r="X26" s="3"/>
      <c r="Y26" s="27"/>
      <c r="Z26" s="27"/>
      <c r="AA26" s="27"/>
      <c r="AB26" s="27"/>
      <c r="AC26" s="122"/>
      <c r="AD26" s="123"/>
      <c r="AE26" s="124"/>
      <c r="AF26" s="28" t="s">
        <v>54</v>
      </c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61"/>
      <c r="AS26" s="3"/>
      <c r="AT26" s="34">
        <v>13686</v>
      </c>
      <c r="AU26" s="34"/>
      <c r="AV26" s="34"/>
      <c r="AW26" s="34"/>
      <c r="AX26" s="34"/>
      <c r="AY26" s="3"/>
      <c r="AZ26" s="62">
        <f>AT26/AT13*100</f>
        <v>9.242239044847077</v>
      </c>
      <c r="BA26" s="62"/>
      <c r="BB26" s="62"/>
      <c r="BC26" s="62"/>
      <c r="BD26" s="3"/>
    </row>
    <row r="27" spans="2:56" ht="14.25" customHeight="1">
      <c r="B27" s="26"/>
      <c r="C27" s="26"/>
      <c r="D27" s="37"/>
      <c r="E27" s="3"/>
      <c r="F27" s="26" t="s">
        <v>120</v>
      </c>
      <c r="G27" s="26"/>
      <c r="H27" s="28" t="s">
        <v>96</v>
      </c>
      <c r="I27" s="28"/>
      <c r="J27" s="28"/>
      <c r="K27" s="28"/>
      <c r="L27" s="28"/>
      <c r="M27" s="28"/>
      <c r="N27" s="28"/>
      <c r="O27" s="28"/>
      <c r="P27" s="28"/>
      <c r="Q27" s="29"/>
      <c r="R27" s="15"/>
      <c r="S27" s="34">
        <v>8892</v>
      </c>
      <c r="T27" s="34"/>
      <c r="U27" s="34"/>
      <c r="V27" s="34"/>
      <c r="W27" s="34"/>
      <c r="X27" s="3"/>
      <c r="Y27" s="27">
        <f>S27/S13*100</f>
        <v>5.484217148355105</v>
      </c>
      <c r="Z27" s="27"/>
      <c r="AA27" s="27"/>
      <c r="AB27" s="27"/>
      <c r="AC27" s="122"/>
      <c r="AD27" s="123"/>
      <c r="AE27" s="124"/>
      <c r="AF27" s="28" t="s">
        <v>12</v>
      </c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61"/>
      <c r="AS27" s="3"/>
      <c r="AT27" s="34">
        <v>18400</v>
      </c>
      <c r="AU27" s="34"/>
      <c r="AV27" s="34"/>
      <c r="AW27" s="34"/>
      <c r="AX27" s="34"/>
      <c r="AY27" s="3"/>
      <c r="AZ27" s="62">
        <f>AT27/AT13*100</f>
        <v>12.425631917666683</v>
      </c>
      <c r="BA27" s="62"/>
      <c r="BB27" s="62"/>
      <c r="BC27" s="62"/>
      <c r="BD27" s="3"/>
    </row>
    <row r="28" spans="2:56" ht="14.25" customHeight="1">
      <c r="B28" s="26"/>
      <c r="C28" s="26"/>
      <c r="D28" s="37"/>
      <c r="E28" s="3"/>
      <c r="F28" s="26"/>
      <c r="G28" s="26"/>
      <c r="H28" s="28"/>
      <c r="I28" s="28"/>
      <c r="J28" s="28"/>
      <c r="K28" s="28"/>
      <c r="L28" s="28"/>
      <c r="M28" s="28"/>
      <c r="N28" s="28"/>
      <c r="O28" s="28"/>
      <c r="P28" s="28"/>
      <c r="Q28" s="29"/>
      <c r="R28" s="15"/>
      <c r="S28" s="34"/>
      <c r="T28" s="34"/>
      <c r="U28" s="34"/>
      <c r="V28" s="34"/>
      <c r="W28" s="34"/>
      <c r="X28" s="3"/>
      <c r="Y28" s="27"/>
      <c r="Z28" s="27"/>
      <c r="AA28" s="27"/>
      <c r="AB28" s="27"/>
      <c r="AC28" s="125"/>
      <c r="AD28" s="126"/>
      <c r="AE28" s="127"/>
      <c r="AF28" s="94" t="s">
        <v>65</v>
      </c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76"/>
      <c r="AS28" s="4"/>
      <c r="AT28" s="52">
        <v>51673</v>
      </c>
      <c r="AU28" s="52"/>
      <c r="AV28" s="52"/>
      <c r="AW28" s="52"/>
      <c r="AX28" s="52"/>
      <c r="AY28" s="4"/>
      <c r="AZ28" s="63">
        <f>AT28/AT13*100</f>
        <v>34.89509120008643</v>
      </c>
      <c r="BA28" s="63"/>
      <c r="BB28" s="63"/>
      <c r="BC28" s="63"/>
      <c r="BD28" s="3"/>
    </row>
    <row r="29" spans="2:56" ht="14.25" customHeight="1">
      <c r="B29" s="26"/>
      <c r="C29" s="26"/>
      <c r="D29" s="37"/>
      <c r="E29" s="3"/>
      <c r="F29" s="26" t="s">
        <v>37</v>
      </c>
      <c r="G29" s="26"/>
      <c r="H29" s="30" t="s">
        <v>97</v>
      </c>
      <c r="I29" s="30"/>
      <c r="J29" s="30"/>
      <c r="K29" s="30"/>
      <c r="L29" s="30"/>
      <c r="M29" s="30"/>
      <c r="N29" s="30"/>
      <c r="O29" s="30"/>
      <c r="P29" s="30"/>
      <c r="Q29" s="31"/>
      <c r="R29" s="15"/>
      <c r="S29" s="34">
        <v>34061</v>
      </c>
      <c r="T29" s="34"/>
      <c r="U29" s="34"/>
      <c r="V29" s="34"/>
      <c r="W29" s="34"/>
      <c r="X29" s="3"/>
      <c r="Y29" s="27">
        <f>S29/S13*100</f>
        <v>21.007413437935586</v>
      </c>
      <c r="Z29" s="27"/>
      <c r="AA29" s="27"/>
      <c r="AB29" s="27"/>
      <c r="AC29" s="56" t="s">
        <v>29</v>
      </c>
      <c r="AD29" s="35"/>
      <c r="AE29" s="36"/>
      <c r="AF29" s="44" t="s">
        <v>0</v>
      </c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61"/>
      <c r="AS29" s="3"/>
      <c r="AT29" s="46">
        <v>148081</v>
      </c>
      <c r="AU29" s="46"/>
      <c r="AV29" s="46"/>
      <c r="AW29" s="46"/>
      <c r="AX29" s="46"/>
      <c r="AY29" s="18"/>
      <c r="AZ29" s="54">
        <v>100</v>
      </c>
      <c r="BA29" s="54"/>
      <c r="BB29" s="54"/>
      <c r="BC29" s="54"/>
      <c r="BD29" s="3"/>
    </row>
    <row r="30" spans="2:56" ht="14.25" customHeight="1">
      <c r="B30" s="26"/>
      <c r="C30" s="26"/>
      <c r="D30" s="37"/>
      <c r="E30" s="3"/>
      <c r="F30" s="26"/>
      <c r="G30" s="26"/>
      <c r="H30" s="30"/>
      <c r="I30" s="30"/>
      <c r="J30" s="30"/>
      <c r="K30" s="30"/>
      <c r="L30" s="30"/>
      <c r="M30" s="30"/>
      <c r="N30" s="30"/>
      <c r="O30" s="30"/>
      <c r="P30" s="30"/>
      <c r="Q30" s="31"/>
      <c r="R30" s="15"/>
      <c r="S30" s="34"/>
      <c r="T30" s="34"/>
      <c r="U30" s="34"/>
      <c r="V30" s="34"/>
      <c r="W30" s="34"/>
      <c r="X30" s="3"/>
      <c r="Y30" s="27"/>
      <c r="Z30" s="27"/>
      <c r="AA30" s="27"/>
      <c r="AB30" s="27"/>
      <c r="AC30" s="57"/>
      <c r="AD30" s="26"/>
      <c r="AE30" s="37"/>
      <c r="AF30" s="3"/>
      <c r="AG30" s="28" t="s">
        <v>15</v>
      </c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1"/>
      <c r="AS30" s="3"/>
      <c r="AT30" s="34">
        <v>146612</v>
      </c>
      <c r="AU30" s="34"/>
      <c r="AV30" s="34"/>
      <c r="AW30" s="34"/>
      <c r="AX30" s="34"/>
      <c r="AY30" s="3"/>
      <c r="AZ30" s="62">
        <f>AT30/AT29*100</f>
        <v>99.00797536483411</v>
      </c>
      <c r="BA30" s="62"/>
      <c r="BB30" s="62"/>
      <c r="BC30" s="62"/>
      <c r="BD30" s="3"/>
    </row>
    <row r="31" spans="2:56" ht="14.25" customHeight="1">
      <c r="B31" s="26"/>
      <c r="C31" s="26"/>
      <c r="D31" s="37"/>
      <c r="E31" s="3"/>
      <c r="F31" s="26" t="s">
        <v>38</v>
      </c>
      <c r="G31" s="26"/>
      <c r="H31" s="28" t="s">
        <v>41</v>
      </c>
      <c r="I31" s="28"/>
      <c r="J31" s="28"/>
      <c r="K31" s="28"/>
      <c r="L31" s="28"/>
      <c r="M31" s="28"/>
      <c r="N31" s="28"/>
      <c r="O31" s="28"/>
      <c r="P31" s="28"/>
      <c r="Q31" s="29"/>
      <c r="R31" s="15"/>
      <c r="S31" s="34">
        <v>4209</v>
      </c>
      <c r="T31" s="34"/>
      <c r="U31" s="34"/>
      <c r="V31" s="34"/>
      <c r="W31" s="34"/>
      <c r="X31" s="3"/>
      <c r="Y31" s="27">
        <f>S31/S13*100</f>
        <v>2.595936794582393</v>
      </c>
      <c r="Z31" s="27"/>
      <c r="AA31" s="27"/>
      <c r="AB31" s="27"/>
      <c r="AC31" s="57"/>
      <c r="AD31" s="26"/>
      <c r="AE31" s="37"/>
      <c r="AF31" s="3"/>
      <c r="AG31" s="3"/>
      <c r="AH31" s="3"/>
      <c r="AI31" s="28" t="s">
        <v>70</v>
      </c>
      <c r="AJ31" s="60"/>
      <c r="AK31" s="60"/>
      <c r="AL31" s="60"/>
      <c r="AM31" s="60"/>
      <c r="AN31" s="60"/>
      <c r="AO31" s="60"/>
      <c r="AP31" s="60"/>
      <c r="AQ31" s="60"/>
      <c r="AR31" s="61"/>
      <c r="AS31" s="3"/>
      <c r="AT31" s="34">
        <v>86419</v>
      </c>
      <c r="AU31" s="34"/>
      <c r="AV31" s="34"/>
      <c r="AW31" s="34"/>
      <c r="AX31" s="34"/>
      <c r="AY31" s="3"/>
      <c r="AZ31" s="62">
        <f>AT31/AT29*100</f>
        <v>58.35927634200201</v>
      </c>
      <c r="BA31" s="62"/>
      <c r="BB31" s="62"/>
      <c r="BC31" s="62"/>
      <c r="BD31" s="3"/>
    </row>
    <row r="32" spans="2:56" ht="14.25" customHeight="1">
      <c r="B32" s="26"/>
      <c r="C32" s="26"/>
      <c r="D32" s="37"/>
      <c r="E32" s="3"/>
      <c r="F32" s="26"/>
      <c r="G32" s="26"/>
      <c r="H32" s="28"/>
      <c r="I32" s="28"/>
      <c r="J32" s="28"/>
      <c r="K32" s="28"/>
      <c r="L32" s="28"/>
      <c r="M32" s="28"/>
      <c r="N32" s="28"/>
      <c r="O32" s="28"/>
      <c r="P32" s="28"/>
      <c r="Q32" s="29"/>
      <c r="R32" s="15"/>
      <c r="S32" s="34"/>
      <c r="T32" s="34"/>
      <c r="U32" s="34"/>
      <c r="V32" s="34"/>
      <c r="W32" s="34"/>
      <c r="X32" s="3"/>
      <c r="Y32" s="27"/>
      <c r="Z32" s="27"/>
      <c r="AA32" s="27"/>
      <c r="AB32" s="27"/>
      <c r="AC32" s="57"/>
      <c r="AD32" s="26"/>
      <c r="AE32" s="37"/>
      <c r="AF32" s="3"/>
      <c r="AG32" s="3"/>
      <c r="AH32" s="3"/>
      <c r="AI32" s="28" t="s">
        <v>71</v>
      </c>
      <c r="AJ32" s="60"/>
      <c r="AK32" s="60"/>
      <c r="AL32" s="60"/>
      <c r="AM32" s="60"/>
      <c r="AN32" s="60"/>
      <c r="AO32" s="60"/>
      <c r="AP32" s="60"/>
      <c r="AQ32" s="60"/>
      <c r="AR32" s="61"/>
      <c r="AS32" s="3"/>
      <c r="AT32" s="34">
        <v>5754</v>
      </c>
      <c r="AU32" s="34"/>
      <c r="AV32" s="34"/>
      <c r="AW32" s="34"/>
      <c r="AX32" s="34"/>
      <c r="AY32" s="3"/>
      <c r="AZ32" s="62">
        <f>AT32/AT29*100</f>
        <v>3.8857111986007657</v>
      </c>
      <c r="BA32" s="62"/>
      <c r="BB32" s="62"/>
      <c r="BC32" s="62"/>
      <c r="BD32" s="3"/>
    </row>
    <row r="33" spans="2:56" ht="14.25" customHeight="1">
      <c r="B33" s="26"/>
      <c r="C33" s="26"/>
      <c r="D33" s="37"/>
      <c r="E33" s="3"/>
      <c r="F33" s="26" t="s">
        <v>39</v>
      </c>
      <c r="G33" s="26"/>
      <c r="H33" s="28" t="s">
        <v>42</v>
      </c>
      <c r="I33" s="28"/>
      <c r="J33" s="28"/>
      <c r="K33" s="28"/>
      <c r="L33" s="28"/>
      <c r="M33" s="28"/>
      <c r="N33" s="28"/>
      <c r="O33" s="28"/>
      <c r="P33" s="28"/>
      <c r="Q33" s="29"/>
      <c r="R33" s="15"/>
      <c r="S33" s="34">
        <v>1905</v>
      </c>
      <c r="T33" s="34"/>
      <c r="U33" s="34"/>
      <c r="V33" s="34"/>
      <c r="W33" s="34"/>
      <c r="X33" s="3"/>
      <c r="Y33" s="27">
        <f>S33/S13*100</f>
        <v>1.1749250638345115</v>
      </c>
      <c r="Z33" s="27"/>
      <c r="AA33" s="27"/>
      <c r="AB33" s="27"/>
      <c r="AC33" s="57"/>
      <c r="AD33" s="26"/>
      <c r="AE33" s="37"/>
      <c r="AF33" s="3"/>
      <c r="AG33" s="3"/>
      <c r="AH33" s="3"/>
      <c r="AI33" s="28" t="s">
        <v>72</v>
      </c>
      <c r="AJ33" s="60"/>
      <c r="AK33" s="60"/>
      <c r="AL33" s="60"/>
      <c r="AM33" s="60"/>
      <c r="AN33" s="60"/>
      <c r="AO33" s="60"/>
      <c r="AP33" s="60"/>
      <c r="AQ33" s="60"/>
      <c r="AR33" s="61"/>
      <c r="AS33" s="3"/>
      <c r="AT33" s="34">
        <v>47714</v>
      </c>
      <c r="AU33" s="34"/>
      <c r="AV33" s="34"/>
      <c r="AW33" s="34"/>
      <c r="AX33" s="34"/>
      <c r="AY33" s="3"/>
      <c r="AZ33" s="62">
        <f>AT33/AT29*100</f>
        <v>32.22155441954065</v>
      </c>
      <c r="BA33" s="62"/>
      <c r="BB33" s="62"/>
      <c r="BC33" s="62"/>
      <c r="BD33" s="3"/>
    </row>
    <row r="34" spans="2:56" ht="14.25" customHeight="1">
      <c r="B34" s="26"/>
      <c r="C34" s="26"/>
      <c r="D34" s="37"/>
      <c r="E34" s="3"/>
      <c r="F34" s="26"/>
      <c r="G34" s="26"/>
      <c r="H34" s="28"/>
      <c r="I34" s="28"/>
      <c r="J34" s="28"/>
      <c r="K34" s="28"/>
      <c r="L34" s="28"/>
      <c r="M34" s="28"/>
      <c r="N34" s="28"/>
      <c r="O34" s="28"/>
      <c r="P34" s="28"/>
      <c r="Q34" s="29"/>
      <c r="R34" s="15"/>
      <c r="S34" s="34"/>
      <c r="T34" s="34"/>
      <c r="U34" s="34"/>
      <c r="V34" s="34"/>
      <c r="W34" s="34"/>
      <c r="X34" s="3"/>
      <c r="Y34" s="27"/>
      <c r="Z34" s="27"/>
      <c r="AA34" s="27"/>
      <c r="AB34" s="27"/>
      <c r="AC34" s="57"/>
      <c r="AD34" s="26"/>
      <c r="AE34" s="37"/>
      <c r="AF34" s="3"/>
      <c r="AG34" s="3"/>
      <c r="AH34" s="3"/>
      <c r="AI34" s="28" t="s">
        <v>73</v>
      </c>
      <c r="AJ34" s="60"/>
      <c r="AK34" s="60"/>
      <c r="AL34" s="60"/>
      <c r="AM34" s="60"/>
      <c r="AN34" s="60"/>
      <c r="AO34" s="60"/>
      <c r="AP34" s="60"/>
      <c r="AQ34" s="60"/>
      <c r="AR34" s="61"/>
      <c r="AS34" s="3"/>
      <c r="AT34" s="34">
        <v>4808</v>
      </c>
      <c r="AU34" s="34"/>
      <c r="AV34" s="34"/>
      <c r="AW34" s="34"/>
      <c r="AX34" s="34"/>
      <c r="AY34" s="3"/>
      <c r="AZ34" s="62">
        <f>AT34/AT29*100</f>
        <v>3.2468716445729027</v>
      </c>
      <c r="BA34" s="62"/>
      <c r="BB34" s="62"/>
      <c r="BC34" s="62"/>
      <c r="BD34" s="3"/>
    </row>
    <row r="35" spans="2:56" ht="14.25" customHeight="1">
      <c r="B35" s="26"/>
      <c r="C35" s="26"/>
      <c r="D35" s="37"/>
      <c r="E35" s="3"/>
      <c r="F35" s="26" t="s">
        <v>40</v>
      </c>
      <c r="G35" s="26"/>
      <c r="H35" s="28" t="s">
        <v>98</v>
      </c>
      <c r="I35" s="28"/>
      <c r="J35" s="28"/>
      <c r="K35" s="28"/>
      <c r="L35" s="28"/>
      <c r="M35" s="28"/>
      <c r="N35" s="28"/>
      <c r="O35" s="28"/>
      <c r="P35" s="28"/>
      <c r="Q35" s="29"/>
      <c r="R35" s="15"/>
      <c r="S35" s="34">
        <v>8948</v>
      </c>
      <c r="T35" s="34"/>
      <c r="U35" s="34"/>
      <c r="V35" s="34"/>
      <c r="W35" s="34"/>
      <c r="X35" s="3"/>
      <c r="Y35" s="27">
        <f>S35/S13*100</f>
        <v>5.518755627921894</v>
      </c>
      <c r="Z35" s="27"/>
      <c r="AA35" s="27"/>
      <c r="AB35" s="27"/>
      <c r="AC35" s="57"/>
      <c r="AD35" s="26"/>
      <c r="AE35" s="37"/>
      <c r="AF35" s="3"/>
      <c r="AG35" s="3"/>
      <c r="AH35" s="3"/>
      <c r="AI35" s="28" t="s">
        <v>74</v>
      </c>
      <c r="AJ35" s="60"/>
      <c r="AK35" s="60"/>
      <c r="AL35" s="60"/>
      <c r="AM35" s="60"/>
      <c r="AN35" s="60"/>
      <c r="AO35" s="60"/>
      <c r="AP35" s="60"/>
      <c r="AQ35" s="60"/>
      <c r="AR35" s="61"/>
      <c r="AS35" s="3"/>
      <c r="AT35" s="34">
        <v>1917</v>
      </c>
      <c r="AU35" s="34"/>
      <c r="AV35" s="34"/>
      <c r="AW35" s="34"/>
      <c r="AX35" s="34"/>
      <c r="AY35" s="3"/>
      <c r="AZ35" s="62">
        <f>AT35/AT29*100</f>
        <v>1.2945617601177735</v>
      </c>
      <c r="BA35" s="62"/>
      <c r="BB35" s="62"/>
      <c r="BC35" s="62"/>
      <c r="BD35" s="3"/>
    </row>
    <row r="36" spans="2:56" ht="14.25" customHeight="1">
      <c r="B36" s="26"/>
      <c r="C36" s="26"/>
      <c r="D36" s="37"/>
      <c r="E36" s="3"/>
      <c r="F36" s="26"/>
      <c r="G36" s="26"/>
      <c r="H36" s="28"/>
      <c r="I36" s="28"/>
      <c r="J36" s="28"/>
      <c r="K36" s="28"/>
      <c r="L36" s="28"/>
      <c r="M36" s="28"/>
      <c r="N36" s="28"/>
      <c r="O36" s="28"/>
      <c r="P36" s="28"/>
      <c r="Q36" s="29"/>
      <c r="R36" s="15"/>
      <c r="S36" s="34"/>
      <c r="T36" s="34"/>
      <c r="U36" s="34"/>
      <c r="V36" s="34"/>
      <c r="W36" s="34"/>
      <c r="X36" s="3"/>
      <c r="Y36" s="27"/>
      <c r="Z36" s="27"/>
      <c r="AA36" s="27"/>
      <c r="AB36" s="27"/>
      <c r="AC36" s="58"/>
      <c r="AD36" s="38"/>
      <c r="AE36" s="39"/>
      <c r="AF36" s="3"/>
      <c r="AG36" s="50" t="s">
        <v>53</v>
      </c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6"/>
      <c r="AS36" s="14"/>
      <c r="AT36" s="52">
        <v>1469</v>
      </c>
      <c r="AU36" s="52"/>
      <c r="AV36" s="52"/>
      <c r="AW36" s="52"/>
      <c r="AX36" s="52"/>
      <c r="AY36" s="4"/>
      <c r="AZ36" s="63">
        <f>AT36/AT29*100</f>
        <v>0.992024635165889</v>
      </c>
      <c r="BA36" s="63"/>
      <c r="BB36" s="63"/>
      <c r="BC36" s="63"/>
      <c r="BD36" s="3"/>
    </row>
    <row r="37" spans="2:56" ht="14.25" customHeight="1">
      <c r="B37" s="26"/>
      <c r="C37" s="26"/>
      <c r="D37" s="37"/>
      <c r="E37" s="3"/>
      <c r="F37" s="26" t="s">
        <v>115</v>
      </c>
      <c r="G37" s="26"/>
      <c r="H37" s="28" t="s">
        <v>99</v>
      </c>
      <c r="I37" s="28"/>
      <c r="J37" s="28"/>
      <c r="K37" s="28"/>
      <c r="L37" s="28"/>
      <c r="M37" s="28"/>
      <c r="N37" s="28"/>
      <c r="O37" s="28"/>
      <c r="P37" s="28"/>
      <c r="Q37" s="29"/>
      <c r="R37" s="15"/>
      <c r="S37" s="34">
        <v>20348</v>
      </c>
      <c r="T37" s="34"/>
      <c r="U37" s="34"/>
      <c r="V37" s="34"/>
      <c r="W37" s="34"/>
      <c r="X37" s="3"/>
      <c r="Y37" s="27">
        <f>S37/S13*100</f>
        <v>12.549803254018183</v>
      </c>
      <c r="Z37" s="27"/>
      <c r="AA37" s="27"/>
      <c r="AB37" s="27"/>
      <c r="AC37" s="56" t="s">
        <v>19</v>
      </c>
      <c r="AD37" s="35"/>
      <c r="AE37" s="36"/>
      <c r="AF37" s="41" t="s">
        <v>0</v>
      </c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59"/>
      <c r="AS37" s="3"/>
      <c r="AT37" s="121">
        <v>146612</v>
      </c>
      <c r="AU37" s="121"/>
      <c r="AV37" s="121"/>
      <c r="AW37" s="121"/>
      <c r="AX37" s="121"/>
      <c r="AY37" s="18"/>
      <c r="AZ37" s="113">
        <v>100</v>
      </c>
      <c r="BA37" s="113"/>
      <c r="BB37" s="113"/>
      <c r="BC37" s="113"/>
      <c r="BD37" s="3"/>
    </row>
    <row r="38" spans="2:56" ht="14.25" customHeight="1">
      <c r="B38" s="26"/>
      <c r="C38" s="26"/>
      <c r="D38" s="37"/>
      <c r="E38" s="3"/>
      <c r="F38" s="26"/>
      <c r="G38" s="26"/>
      <c r="H38" s="28"/>
      <c r="I38" s="28"/>
      <c r="J38" s="28"/>
      <c r="K38" s="28"/>
      <c r="L38" s="28"/>
      <c r="M38" s="28"/>
      <c r="N38" s="28"/>
      <c r="O38" s="28"/>
      <c r="P38" s="28"/>
      <c r="Q38" s="29"/>
      <c r="R38" s="15"/>
      <c r="S38" s="34"/>
      <c r="T38" s="34"/>
      <c r="U38" s="34"/>
      <c r="V38" s="34"/>
      <c r="W38" s="34"/>
      <c r="X38" s="3"/>
      <c r="Y38" s="27"/>
      <c r="Z38" s="27"/>
      <c r="AA38" s="27"/>
      <c r="AB38" s="27"/>
      <c r="AC38" s="57"/>
      <c r="AD38" s="26"/>
      <c r="AE38" s="37"/>
      <c r="AF38" s="3"/>
      <c r="AG38" s="28" t="s">
        <v>20</v>
      </c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  <c r="AS38" s="3"/>
      <c r="AT38" s="34">
        <v>90684</v>
      </c>
      <c r="AU38" s="34"/>
      <c r="AV38" s="34"/>
      <c r="AW38" s="34"/>
      <c r="AX38" s="34"/>
      <c r="AY38" s="3"/>
      <c r="AZ38" s="62">
        <f>AT38/AT37*100</f>
        <v>61.853054320246635</v>
      </c>
      <c r="BA38" s="62"/>
      <c r="BB38" s="62"/>
      <c r="BC38" s="62"/>
      <c r="BD38" s="3"/>
    </row>
    <row r="39" spans="2:56" ht="14.25" customHeight="1">
      <c r="B39" s="26"/>
      <c r="C39" s="26"/>
      <c r="D39" s="37"/>
      <c r="E39" s="3"/>
      <c r="F39" s="26" t="s">
        <v>116</v>
      </c>
      <c r="G39" s="26"/>
      <c r="H39" s="30" t="s">
        <v>100</v>
      </c>
      <c r="I39" s="30"/>
      <c r="J39" s="30"/>
      <c r="K39" s="30"/>
      <c r="L39" s="30"/>
      <c r="M39" s="30"/>
      <c r="N39" s="30"/>
      <c r="O39" s="30"/>
      <c r="P39" s="30"/>
      <c r="Q39" s="31"/>
      <c r="R39" s="15"/>
      <c r="S39" s="34">
        <v>7252</v>
      </c>
      <c r="T39" s="34"/>
      <c r="U39" s="34"/>
      <c r="V39" s="34"/>
      <c r="W39" s="34"/>
      <c r="X39" s="3"/>
      <c r="Y39" s="27">
        <f>S39/S13*100</f>
        <v>4.472733103899148</v>
      </c>
      <c r="Z39" s="27"/>
      <c r="AA39" s="27"/>
      <c r="AB39" s="27"/>
      <c r="AC39" s="57"/>
      <c r="AD39" s="26"/>
      <c r="AE39" s="37"/>
      <c r="AF39" s="3"/>
      <c r="AG39" s="28" t="s">
        <v>21</v>
      </c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1"/>
      <c r="AS39" s="3"/>
      <c r="AT39" s="34">
        <v>3750</v>
      </c>
      <c r="AU39" s="34"/>
      <c r="AV39" s="34"/>
      <c r="AW39" s="34"/>
      <c r="AX39" s="34"/>
      <c r="AY39" s="3"/>
      <c r="AZ39" s="62">
        <f>AT39/AT37*100</f>
        <v>2.557771533025946</v>
      </c>
      <c r="BA39" s="62"/>
      <c r="BB39" s="62"/>
      <c r="BC39" s="62"/>
      <c r="BD39" s="3"/>
    </row>
    <row r="40" spans="2:56" ht="14.25" customHeight="1">
      <c r="B40" s="26"/>
      <c r="C40" s="26"/>
      <c r="D40" s="37"/>
      <c r="E40" s="3"/>
      <c r="F40" s="26"/>
      <c r="G40" s="26"/>
      <c r="H40" s="30"/>
      <c r="I40" s="30"/>
      <c r="J40" s="30"/>
      <c r="K40" s="30"/>
      <c r="L40" s="30"/>
      <c r="M40" s="30"/>
      <c r="N40" s="30"/>
      <c r="O40" s="30"/>
      <c r="P40" s="30"/>
      <c r="Q40" s="31"/>
      <c r="R40" s="15"/>
      <c r="S40" s="34"/>
      <c r="T40" s="34"/>
      <c r="U40" s="34"/>
      <c r="V40" s="34"/>
      <c r="W40" s="34"/>
      <c r="X40" s="3"/>
      <c r="Y40" s="27"/>
      <c r="Z40" s="27"/>
      <c r="AA40" s="27"/>
      <c r="AB40" s="27"/>
      <c r="AC40" s="57"/>
      <c r="AD40" s="26"/>
      <c r="AE40" s="37"/>
      <c r="AF40" s="3"/>
      <c r="AG40" s="28" t="s">
        <v>22</v>
      </c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1"/>
      <c r="AS40" s="3"/>
      <c r="AT40" s="34">
        <v>51871</v>
      </c>
      <c r="AU40" s="34"/>
      <c r="AV40" s="34"/>
      <c r="AW40" s="34"/>
      <c r="AX40" s="34"/>
      <c r="AY40" s="3"/>
      <c r="AZ40" s="62">
        <f>AT40/AT37*100</f>
        <v>35.37977791722369</v>
      </c>
      <c r="BA40" s="62"/>
      <c r="BB40" s="62"/>
      <c r="BC40" s="62"/>
      <c r="BD40" s="3"/>
    </row>
    <row r="41" spans="2:56" ht="14.25" customHeight="1">
      <c r="B41" s="26"/>
      <c r="C41" s="26"/>
      <c r="D41" s="37"/>
      <c r="E41" s="3"/>
      <c r="F41" s="26" t="s">
        <v>117</v>
      </c>
      <c r="G41" s="26"/>
      <c r="H41" s="28" t="s">
        <v>101</v>
      </c>
      <c r="I41" s="28"/>
      <c r="J41" s="28"/>
      <c r="K41" s="28"/>
      <c r="L41" s="28"/>
      <c r="M41" s="28"/>
      <c r="N41" s="28"/>
      <c r="O41" s="28"/>
      <c r="P41" s="28"/>
      <c r="Q41" s="29"/>
      <c r="R41" s="15"/>
      <c r="S41" s="34">
        <v>1779</v>
      </c>
      <c r="T41" s="34"/>
      <c r="U41" s="34"/>
      <c r="V41" s="34"/>
      <c r="W41" s="34"/>
      <c r="X41" s="3"/>
      <c r="Y41" s="27">
        <f>S41/S13*100</f>
        <v>1.0972134848092365</v>
      </c>
      <c r="Z41" s="27"/>
      <c r="AA41" s="27"/>
      <c r="AB41" s="27"/>
      <c r="AC41" s="57"/>
      <c r="AD41" s="26"/>
      <c r="AE41" s="37"/>
      <c r="AF41" s="3"/>
      <c r="AG41" s="3"/>
      <c r="AH41" s="3"/>
      <c r="AI41" s="2"/>
      <c r="AJ41" s="3"/>
      <c r="AK41" s="2"/>
      <c r="AL41" s="28" t="s">
        <v>75</v>
      </c>
      <c r="AM41" s="28"/>
      <c r="AN41" s="28"/>
      <c r="AO41" s="28"/>
      <c r="AP41" s="28"/>
      <c r="AQ41" s="28"/>
      <c r="AR41" s="29"/>
      <c r="AS41" s="3"/>
      <c r="AT41" s="34">
        <v>31993</v>
      </c>
      <c r="AU41" s="34"/>
      <c r="AV41" s="34"/>
      <c r="AW41" s="34"/>
      <c r="AX41" s="34"/>
      <c r="AY41" s="3"/>
      <c r="AZ41" s="62">
        <f>AT41/AT37*100</f>
        <v>21.821542574959757</v>
      </c>
      <c r="BA41" s="62"/>
      <c r="BB41" s="62"/>
      <c r="BC41" s="62"/>
      <c r="BD41" s="3"/>
    </row>
    <row r="42" spans="2:56" ht="14.25" customHeight="1">
      <c r="B42" s="26"/>
      <c r="C42" s="26"/>
      <c r="D42" s="37"/>
      <c r="E42" s="3"/>
      <c r="F42" s="26"/>
      <c r="G42" s="26"/>
      <c r="H42" s="28"/>
      <c r="I42" s="28"/>
      <c r="J42" s="28"/>
      <c r="K42" s="28"/>
      <c r="L42" s="28"/>
      <c r="M42" s="28"/>
      <c r="N42" s="28"/>
      <c r="O42" s="28"/>
      <c r="P42" s="28"/>
      <c r="Q42" s="29"/>
      <c r="R42" s="15"/>
      <c r="S42" s="34"/>
      <c r="T42" s="34"/>
      <c r="U42" s="34"/>
      <c r="V42" s="34"/>
      <c r="W42" s="34"/>
      <c r="X42" s="3"/>
      <c r="Y42" s="27"/>
      <c r="Z42" s="27"/>
      <c r="AA42" s="27"/>
      <c r="AB42" s="27"/>
      <c r="AC42" s="57"/>
      <c r="AD42" s="26"/>
      <c r="AE42" s="37"/>
      <c r="AF42" s="3"/>
      <c r="AG42" s="1"/>
      <c r="AH42" s="3"/>
      <c r="AI42" s="2"/>
      <c r="AJ42" s="3"/>
      <c r="AK42" s="2"/>
      <c r="AL42" s="28" t="s">
        <v>67</v>
      </c>
      <c r="AM42" s="28"/>
      <c r="AN42" s="28"/>
      <c r="AO42" s="28"/>
      <c r="AP42" s="28"/>
      <c r="AQ42" s="28"/>
      <c r="AR42" s="29"/>
      <c r="AS42" s="3"/>
      <c r="AT42" s="34">
        <v>13183</v>
      </c>
      <c r="AU42" s="34"/>
      <c r="AV42" s="34"/>
      <c r="AW42" s="34"/>
      <c r="AX42" s="34"/>
      <c r="AY42" s="3"/>
      <c r="AZ42" s="62">
        <f>AT42/AT37*100</f>
        <v>8.991760565301613</v>
      </c>
      <c r="BA42" s="62"/>
      <c r="BB42" s="62"/>
      <c r="BC42" s="62"/>
      <c r="BD42" s="3"/>
    </row>
    <row r="43" spans="2:56" ht="14.25" customHeight="1">
      <c r="B43" s="26"/>
      <c r="C43" s="26"/>
      <c r="D43" s="37"/>
      <c r="E43" s="3"/>
      <c r="F43" s="26" t="s">
        <v>118</v>
      </c>
      <c r="G43" s="26"/>
      <c r="H43" s="32" t="s">
        <v>110</v>
      </c>
      <c r="I43" s="32"/>
      <c r="J43" s="32"/>
      <c r="K43" s="32"/>
      <c r="L43" s="32"/>
      <c r="M43" s="32"/>
      <c r="N43" s="32"/>
      <c r="O43" s="32"/>
      <c r="P43" s="32"/>
      <c r="Q43" s="33"/>
      <c r="R43" s="15"/>
      <c r="S43" s="34">
        <v>24550</v>
      </c>
      <c r="T43" s="34"/>
      <c r="U43" s="34"/>
      <c r="V43" s="34"/>
      <c r="W43" s="34"/>
      <c r="X43" s="3"/>
      <c r="Y43" s="27">
        <f>S43/S13*100</f>
        <v>15.141422738654725</v>
      </c>
      <c r="Z43" s="27"/>
      <c r="AA43" s="27"/>
      <c r="AB43" s="27"/>
      <c r="AC43" s="57"/>
      <c r="AD43" s="26"/>
      <c r="AE43" s="37"/>
      <c r="AF43" s="3"/>
      <c r="AG43" s="1"/>
      <c r="AH43" s="3"/>
      <c r="AI43" s="2"/>
      <c r="AJ43" s="3"/>
      <c r="AK43" s="2"/>
      <c r="AL43" s="28" t="s">
        <v>66</v>
      </c>
      <c r="AM43" s="28"/>
      <c r="AN43" s="28"/>
      <c r="AO43" s="28"/>
      <c r="AP43" s="28"/>
      <c r="AQ43" s="28"/>
      <c r="AR43" s="29"/>
      <c r="AS43" s="3"/>
      <c r="AT43" s="34">
        <v>6695</v>
      </c>
      <c r="AU43" s="34"/>
      <c r="AV43" s="34"/>
      <c r="AW43" s="34"/>
      <c r="AX43" s="34"/>
      <c r="AY43" s="3"/>
      <c r="AZ43" s="62">
        <f>AT43/AT37*100</f>
        <v>4.566474776962322</v>
      </c>
      <c r="BA43" s="62"/>
      <c r="BB43" s="62"/>
      <c r="BC43" s="62"/>
      <c r="BD43" s="3"/>
    </row>
    <row r="44" spans="2:56" ht="14.25" customHeight="1">
      <c r="B44" s="26"/>
      <c r="C44" s="26"/>
      <c r="D44" s="37"/>
      <c r="E44" s="3"/>
      <c r="F44" s="26"/>
      <c r="G44" s="26"/>
      <c r="H44" s="32"/>
      <c r="I44" s="32"/>
      <c r="J44" s="32"/>
      <c r="K44" s="32"/>
      <c r="L44" s="32"/>
      <c r="M44" s="32"/>
      <c r="N44" s="32"/>
      <c r="O44" s="32"/>
      <c r="P44" s="32"/>
      <c r="Q44" s="33"/>
      <c r="R44" s="15"/>
      <c r="S44" s="34"/>
      <c r="T44" s="34"/>
      <c r="U44" s="34"/>
      <c r="V44" s="34"/>
      <c r="W44" s="34"/>
      <c r="X44" s="3"/>
      <c r="Y44" s="27"/>
      <c r="Z44" s="27"/>
      <c r="AA44" s="27"/>
      <c r="AB44" s="27"/>
      <c r="AC44" s="58"/>
      <c r="AD44" s="38"/>
      <c r="AE44" s="39"/>
      <c r="AF44" s="14"/>
      <c r="AG44" s="50" t="s">
        <v>24</v>
      </c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6"/>
      <c r="AS44" s="4"/>
      <c r="AT44" s="34">
        <v>307</v>
      </c>
      <c r="AU44" s="34"/>
      <c r="AV44" s="34"/>
      <c r="AW44" s="34"/>
      <c r="AX44" s="34"/>
      <c r="AY44" s="3"/>
      <c r="AZ44" s="62">
        <f>AT44/AT37*100</f>
        <v>0.2093962295037241</v>
      </c>
      <c r="BA44" s="62"/>
      <c r="BB44" s="62"/>
      <c r="BC44" s="62"/>
      <c r="BD44" s="3"/>
    </row>
    <row r="45" spans="2:56" ht="14.25" customHeight="1">
      <c r="B45" s="26"/>
      <c r="C45" s="26"/>
      <c r="D45" s="37"/>
      <c r="E45" s="3"/>
      <c r="F45" s="26" t="s">
        <v>119</v>
      </c>
      <c r="G45" s="26"/>
      <c r="H45" s="32" t="s">
        <v>111</v>
      </c>
      <c r="I45" s="32"/>
      <c r="J45" s="32"/>
      <c r="K45" s="32"/>
      <c r="L45" s="32"/>
      <c r="M45" s="32"/>
      <c r="N45" s="32"/>
      <c r="O45" s="32"/>
      <c r="P45" s="32"/>
      <c r="Q45" s="33"/>
      <c r="R45" s="15"/>
      <c r="S45" s="34">
        <v>8393</v>
      </c>
      <c r="T45" s="34"/>
      <c r="U45" s="34"/>
      <c r="V45" s="34"/>
      <c r="W45" s="34"/>
      <c r="X45" s="3"/>
      <c r="Y45" s="27">
        <f>S45/S13*100</f>
        <v>5.176454625072469</v>
      </c>
      <c r="Z45" s="27"/>
      <c r="AA45" s="27"/>
      <c r="AB45" s="27"/>
      <c r="AC45" s="82" t="s">
        <v>122</v>
      </c>
      <c r="AD45" s="83"/>
      <c r="AE45" s="84"/>
      <c r="AF45" s="77" t="s">
        <v>51</v>
      </c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9"/>
      <c r="AS45" s="116">
        <v>13186719</v>
      </c>
      <c r="AT45" s="117"/>
      <c r="AU45" s="117"/>
      <c r="AV45" s="117"/>
      <c r="AW45" s="117"/>
      <c r="AX45" s="117"/>
      <c r="AY45" s="23"/>
      <c r="AZ45" s="23"/>
      <c r="BA45" s="24"/>
      <c r="BB45" s="24" t="s">
        <v>57</v>
      </c>
      <c r="BC45" s="24"/>
      <c r="BD45" s="3"/>
    </row>
    <row r="46" spans="2:56" ht="14.25" customHeight="1">
      <c r="B46" s="26"/>
      <c r="C46" s="26"/>
      <c r="D46" s="37"/>
      <c r="E46" s="3"/>
      <c r="F46" s="26"/>
      <c r="G46" s="26"/>
      <c r="H46" s="32"/>
      <c r="I46" s="32"/>
      <c r="J46" s="32"/>
      <c r="K46" s="32"/>
      <c r="L46" s="32"/>
      <c r="M46" s="32"/>
      <c r="N46" s="32"/>
      <c r="O46" s="32"/>
      <c r="P46" s="32"/>
      <c r="Q46" s="33"/>
      <c r="R46" s="15"/>
      <c r="S46" s="34"/>
      <c r="T46" s="34"/>
      <c r="U46" s="34"/>
      <c r="V46" s="34"/>
      <c r="W46" s="34"/>
      <c r="X46" s="3"/>
      <c r="Y46" s="27"/>
      <c r="Z46" s="27"/>
      <c r="AA46" s="27"/>
      <c r="AB46" s="27"/>
      <c r="AC46" s="85"/>
      <c r="AD46" s="86"/>
      <c r="AE46" s="87"/>
      <c r="AF46" s="48" t="s">
        <v>50</v>
      </c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61"/>
      <c r="AS46" s="13"/>
      <c r="AT46" s="118">
        <v>2.32</v>
      </c>
      <c r="AU46" s="118"/>
      <c r="AV46" s="118"/>
      <c r="AW46" s="118"/>
      <c r="AX46" s="118"/>
      <c r="AY46" s="3"/>
      <c r="AZ46" s="3"/>
      <c r="BA46" s="8"/>
      <c r="BB46" s="8" t="s">
        <v>47</v>
      </c>
      <c r="BC46" s="8"/>
      <c r="BD46" s="3"/>
    </row>
    <row r="47" spans="2:56" ht="14.25" customHeight="1">
      <c r="B47" s="26"/>
      <c r="C47" s="26"/>
      <c r="D47" s="37"/>
      <c r="E47" s="48" t="s">
        <v>102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9"/>
      <c r="R47" s="15"/>
      <c r="S47" s="34">
        <v>2387</v>
      </c>
      <c r="T47" s="34"/>
      <c r="U47" s="34"/>
      <c r="V47" s="34"/>
      <c r="W47" s="34"/>
      <c r="X47" s="3"/>
      <c r="Y47" s="27">
        <f>S47/S13*100</f>
        <v>1.472202691534372</v>
      </c>
      <c r="Z47" s="27"/>
      <c r="AA47" s="27"/>
      <c r="AB47" s="27"/>
      <c r="AC47" s="85"/>
      <c r="AD47" s="86"/>
      <c r="AE47" s="87"/>
      <c r="AF47" s="91" t="s">
        <v>25</v>
      </c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3"/>
      <c r="AS47" s="13"/>
      <c r="AT47" s="62">
        <v>89.9</v>
      </c>
      <c r="AU47" s="62"/>
      <c r="AV47" s="62"/>
      <c r="AW47" s="62"/>
      <c r="AX47" s="62"/>
      <c r="AY47" s="3"/>
      <c r="AZ47" s="3"/>
      <c r="BA47" s="8"/>
      <c r="BB47" s="8" t="s">
        <v>48</v>
      </c>
      <c r="BC47" s="8"/>
      <c r="BD47" s="3"/>
    </row>
    <row r="48" spans="2:56" ht="14.25" customHeight="1">
      <c r="B48" s="38"/>
      <c r="C48" s="38"/>
      <c r="D48" s="3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1"/>
      <c r="R48" s="22"/>
      <c r="S48" s="52"/>
      <c r="T48" s="52"/>
      <c r="U48" s="52"/>
      <c r="V48" s="52"/>
      <c r="W48" s="52"/>
      <c r="X48" s="4"/>
      <c r="Y48" s="53"/>
      <c r="Z48" s="53"/>
      <c r="AA48" s="53"/>
      <c r="AB48" s="53"/>
      <c r="AC48" s="88"/>
      <c r="AD48" s="89"/>
      <c r="AE48" s="90"/>
      <c r="AF48" s="94" t="s">
        <v>26</v>
      </c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76"/>
      <c r="AS48" s="14"/>
      <c r="AT48" s="63">
        <v>38.7</v>
      </c>
      <c r="AU48" s="63"/>
      <c r="AV48" s="63"/>
      <c r="AW48" s="63"/>
      <c r="AX48" s="63"/>
      <c r="AY48" s="4"/>
      <c r="AZ48" s="4"/>
      <c r="BA48" s="10"/>
      <c r="BB48" s="10" t="s">
        <v>49</v>
      </c>
      <c r="BC48" s="10"/>
      <c r="BD48" s="4"/>
    </row>
    <row r="49" spans="3:5" ht="14.25" customHeight="1">
      <c r="C49" s="19" t="s">
        <v>106</v>
      </c>
      <c r="E49" s="20" t="s">
        <v>107</v>
      </c>
    </row>
    <row r="50" spans="3:5" ht="14.25" customHeight="1">
      <c r="C50" s="21">
        <v>2</v>
      </c>
      <c r="E50" s="20" t="s">
        <v>108</v>
      </c>
    </row>
    <row r="51" spans="3:5" ht="14.25" customHeight="1">
      <c r="C51" s="21">
        <v>3</v>
      </c>
      <c r="E51" s="20" t="s">
        <v>109</v>
      </c>
    </row>
    <row r="52" spans="3:5" ht="14.25" customHeight="1">
      <c r="C52" s="21">
        <v>4</v>
      </c>
      <c r="E52" s="5" t="s">
        <v>112</v>
      </c>
    </row>
    <row r="53" spans="3:5" ht="14.25" customHeight="1">
      <c r="C53" s="5">
        <v>5</v>
      </c>
      <c r="E53" s="20" t="s">
        <v>114</v>
      </c>
    </row>
    <row r="54" spans="3:5" ht="14.25" customHeight="1">
      <c r="C54" s="21">
        <v>6</v>
      </c>
      <c r="E54" s="20" t="s">
        <v>113</v>
      </c>
    </row>
  </sheetData>
  <sheetProtection/>
  <mergeCells count="259">
    <mergeCell ref="B1:BC1"/>
    <mergeCell ref="AT41:AX41"/>
    <mergeCell ref="AG40:AR40"/>
    <mergeCell ref="AT32:AX32"/>
    <mergeCell ref="AT37:AX37"/>
    <mergeCell ref="AT38:AX38"/>
    <mergeCell ref="AT39:AX39"/>
    <mergeCell ref="AT40:AX40"/>
    <mergeCell ref="AC24:AE28"/>
    <mergeCell ref="AT25:AX25"/>
    <mergeCell ref="AF46:AR46"/>
    <mergeCell ref="AJ21:AR21"/>
    <mergeCell ref="AH21:AI21"/>
    <mergeCell ref="AL43:AR43"/>
    <mergeCell ref="AF28:AR28"/>
    <mergeCell ref="AF26:AR26"/>
    <mergeCell ref="AG39:AR39"/>
    <mergeCell ref="AG23:AH23"/>
    <mergeCell ref="AI22:AR22"/>
    <mergeCell ref="AT34:AX34"/>
    <mergeCell ref="AT47:AX47"/>
    <mergeCell ref="AT48:AX48"/>
    <mergeCell ref="AS45:AX45"/>
    <mergeCell ref="AT42:AX42"/>
    <mergeCell ref="AT43:AX43"/>
    <mergeCell ref="AT44:AX44"/>
    <mergeCell ref="AT35:AX35"/>
    <mergeCell ref="AT46:AX46"/>
    <mergeCell ref="AT36:AX36"/>
    <mergeCell ref="AT33:AX33"/>
    <mergeCell ref="AT29:AX29"/>
    <mergeCell ref="AT30:AX30"/>
    <mergeCell ref="AT31:AX31"/>
    <mergeCell ref="AT16:AX16"/>
    <mergeCell ref="AT17:AX17"/>
    <mergeCell ref="AT27:AX27"/>
    <mergeCell ref="AT18:AX18"/>
    <mergeCell ref="AT19:AX19"/>
    <mergeCell ref="AT20:AX20"/>
    <mergeCell ref="AT21:AX21"/>
    <mergeCell ref="AT22:AX22"/>
    <mergeCell ref="AT23:AX23"/>
    <mergeCell ref="AT24:AX24"/>
    <mergeCell ref="AZ28:BC28"/>
    <mergeCell ref="AZ24:BC24"/>
    <mergeCell ref="AZ25:BC25"/>
    <mergeCell ref="AT26:AX26"/>
    <mergeCell ref="AT28:AX28"/>
    <mergeCell ref="AZ44:BC44"/>
    <mergeCell ref="AZ38:BC38"/>
    <mergeCell ref="AZ39:BC39"/>
    <mergeCell ref="AZ40:BC40"/>
    <mergeCell ref="AZ42:BC42"/>
    <mergeCell ref="AZ43:BC43"/>
    <mergeCell ref="AZ41:BC41"/>
    <mergeCell ref="AZ37:BC37"/>
    <mergeCell ref="AZ32:BC32"/>
    <mergeCell ref="AZ20:BC20"/>
    <mergeCell ref="AZ21:BC21"/>
    <mergeCell ref="AZ26:BC26"/>
    <mergeCell ref="AZ27:BC27"/>
    <mergeCell ref="AZ29:BC29"/>
    <mergeCell ref="AZ30:BC30"/>
    <mergeCell ref="AZ22:BC22"/>
    <mergeCell ref="AZ23:BC23"/>
    <mergeCell ref="AZ15:BC15"/>
    <mergeCell ref="AT15:AX15"/>
    <mergeCell ref="S7:W7"/>
    <mergeCell ref="AZ4:BC4"/>
    <mergeCell ref="AZ5:BC5"/>
    <mergeCell ref="AZ31:BC31"/>
    <mergeCell ref="AZ16:BC16"/>
    <mergeCell ref="AZ17:BC17"/>
    <mergeCell ref="AZ18:BC18"/>
    <mergeCell ref="AZ19:BC19"/>
    <mergeCell ref="Y7:AB7"/>
    <mergeCell ref="G7:Q7"/>
    <mergeCell ref="G8:Q8"/>
    <mergeCell ref="G6:Q6"/>
    <mergeCell ref="E12:Q12"/>
    <mergeCell ref="AY3:BC3"/>
    <mergeCell ref="X3:AB3"/>
    <mergeCell ref="R3:W3"/>
    <mergeCell ref="AS3:AX3"/>
    <mergeCell ref="AC3:AR3"/>
    <mergeCell ref="AZ8:BC8"/>
    <mergeCell ref="AT7:AX7"/>
    <mergeCell ref="AT8:AX8"/>
    <mergeCell ref="S8:W8"/>
    <mergeCell ref="S6:W6"/>
    <mergeCell ref="B3:Q3"/>
    <mergeCell ref="AC4:AE8"/>
    <mergeCell ref="B4:D12"/>
    <mergeCell ref="Y8:AB8"/>
    <mergeCell ref="Y6:AB6"/>
    <mergeCell ref="Y18:AB18"/>
    <mergeCell ref="Y19:AB19"/>
    <mergeCell ref="Y20:AB20"/>
    <mergeCell ref="Y13:AB13"/>
    <mergeCell ref="Y14:AB14"/>
    <mergeCell ref="Y15:AB15"/>
    <mergeCell ref="Y17:AB17"/>
    <mergeCell ref="AZ9:BC9"/>
    <mergeCell ref="AZ10:BC10"/>
    <mergeCell ref="AZ11:BC11"/>
    <mergeCell ref="AZ12:BC12"/>
    <mergeCell ref="AT10:AX10"/>
    <mergeCell ref="AI6:AR6"/>
    <mergeCell ref="AH12:AR12"/>
    <mergeCell ref="AH8:AR8"/>
    <mergeCell ref="AZ6:BC6"/>
    <mergeCell ref="AZ7:BC7"/>
    <mergeCell ref="AT4:AX4"/>
    <mergeCell ref="AT5:AX5"/>
    <mergeCell ref="AT6:AX6"/>
    <mergeCell ref="AT11:AX11"/>
    <mergeCell ref="AT12:AX12"/>
    <mergeCell ref="AH11:AR11"/>
    <mergeCell ref="AT9:AX9"/>
    <mergeCell ref="AF4:AR4"/>
    <mergeCell ref="AH5:AR5"/>
    <mergeCell ref="AI7:AR7"/>
    <mergeCell ref="S22:W22"/>
    <mergeCell ref="S13:W13"/>
    <mergeCell ref="S14:W14"/>
    <mergeCell ref="S15:W15"/>
    <mergeCell ref="S18:W18"/>
    <mergeCell ref="S19:W19"/>
    <mergeCell ref="S20:W20"/>
    <mergeCell ref="E14:M14"/>
    <mergeCell ref="H15:Q15"/>
    <mergeCell ref="F20:G20"/>
    <mergeCell ref="H17:Q17"/>
    <mergeCell ref="H19:Q19"/>
    <mergeCell ref="H20:Q20"/>
    <mergeCell ref="F15:G15"/>
    <mergeCell ref="AJ16:AR16"/>
    <mergeCell ref="AK17:AR17"/>
    <mergeCell ref="G9:Q9"/>
    <mergeCell ref="E22:M22"/>
    <mergeCell ref="H16:Q16"/>
    <mergeCell ref="S16:W16"/>
    <mergeCell ref="S17:W17"/>
    <mergeCell ref="E18:M18"/>
    <mergeCell ref="F16:G16"/>
    <mergeCell ref="F17:G17"/>
    <mergeCell ref="AI23:AR23"/>
    <mergeCell ref="AF24:AR24"/>
    <mergeCell ref="AG22:AH22"/>
    <mergeCell ref="AC45:AE48"/>
    <mergeCell ref="AC29:AE36"/>
    <mergeCell ref="AL41:AR41"/>
    <mergeCell ref="AF47:AR47"/>
    <mergeCell ref="AF48:AR48"/>
    <mergeCell ref="AF27:AR27"/>
    <mergeCell ref="AG38:AR38"/>
    <mergeCell ref="AL42:AR42"/>
    <mergeCell ref="AG44:AR44"/>
    <mergeCell ref="AI34:AR34"/>
    <mergeCell ref="AI35:AR35"/>
    <mergeCell ref="AF45:AR45"/>
    <mergeCell ref="S27:W28"/>
    <mergeCell ref="S29:W30"/>
    <mergeCell ref="S31:W32"/>
    <mergeCell ref="AG36:AR36"/>
    <mergeCell ref="Y39:AB40"/>
    <mergeCell ref="AF25:AR25"/>
    <mergeCell ref="Y29:AB30"/>
    <mergeCell ref="Y31:AB32"/>
    <mergeCell ref="AG30:AR30"/>
    <mergeCell ref="AF29:AR29"/>
    <mergeCell ref="Y25:AB26"/>
    <mergeCell ref="Y21:AB21"/>
    <mergeCell ref="Y22:AB22"/>
    <mergeCell ref="AC13:AE23"/>
    <mergeCell ref="AH16:AI16"/>
    <mergeCell ref="AI15:AR15"/>
    <mergeCell ref="AK20:AR20"/>
    <mergeCell ref="Y23:AB24"/>
    <mergeCell ref="AG15:AH15"/>
    <mergeCell ref="AK18:AR18"/>
    <mergeCell ref="AK19:AR19"/>
    <mergeCell ref="S23:W24"/>
    <mergeCell ref="F25:G26"/>
    <mergeCell ref="H25:Q26"/>
    <mergeCell ref="F19:G19"/>
    <mergeCell ref="F23:G24"/>
    <mergeCell ref="H24:Q24"/>
    <mergeCell ref="S25:W26"/>
    <mergeCell ref="H23:Q23"/>
    <mergeCell ref="F21:G21"/>
    <mergeCell ref="S21:W21"/>
    <mergeCell ref="AF9:AR9"/>
    <mergeCell ref="AH10:AR10"/>
    <mergeCell ref="AC9:AE12"/>
    <mergeCell ref="G10:Q10"/>
    <mergeCell ref="E11:Q11"/>
    <mergeCell ref="S12:W12"/>
    <mergeCell ref="S11:W11"/>
    <mergeCell ref="S9:W9"/>
    <mergeCell ref="S10:W10"/>
    <mergeCell ref="Y41:AB42"/>
    <mergeCell ref="E4:Q5"/>
    <mergeCell ref="Y4:AB5"/>
    <mergeCell ref="S4:W5"/>
    <mergeCell ref="H21:Q21"/>
    <mergeCell ref="Y9:AB9"/>
    <mergeCell ref="Y10:AB10"/>
    <mergeCell ref="Y16:AB16"/>
    <mergeCell ref="F29:G30"/>
    <mergeCell ref="E13:Q13"/>
    <mergeCell ref="AZ35:BC35"/>
    <mergeCell ref="AZ36:BC36"/>
    <mergeCell ref="F41:G42"/>
    <mergeCell ref="F39:G40"/>
    <mergeCell ref="F33:G34"/>
    <mergeCell ref="F37:G38"/>
    <mergeCell ref="F35:G36"/>
    <mergeCell ref="S35:W36"/>
    <mergeCell ref="S37:W38"/>
    <mergeCell ref="S41:W42"/>
    <mergeCell ref="S47:W48"/>
    <mergeCell ref="Y47:AB48"/>
    <mergeCell ref="AZ13:BC14"/>
    <mergeCell ref="AC37:AE44"/>
    <mergeCell ref="AF37:AR37"/>
    <mergeCell ref="AI31:AR31"/>
    <mergeCell ref="AI32:AR32"/>
    <mergeCell ref="AI33:AR33"/>
    <mergeCell ref="AZ33:BC33"/>
    <mergeCell ref="AZ34:BC34"/>
    <mergeCell ref="B13:D48"/>
    <mergeCell ref="AF13:AR14"/>
    <mergeCell ref="AT13:AX14"/>
    <mergeCell ref="Y43:AB44"/>
    <mergeCell ref="S45:W46"/>
    <mergeCell ref="Y45:AB46"/>
    <mergeCell ref="E47:Q48"/>
    <mergeCell ref="F45:G46"/>
    <mergeCell ref="F43:G44"/>
    <mergeCell ref="S43:W44"/>
    <mergeCell ref="H45:Q46"/>
    <mergeCell ref="H43:Q44"/>
    <mergeCell ref="F31:G32"/>
    <mergeCell ref="H41:Q42"/>
    <mergeCell ref="H39:Q40"/>
    <mergeCell ref="S39:W40"/>
    <mergeCell ref="H33:Q34"/>
    <mergeCell ref="H31:Q32"/>
    <mergeCell ref="S33:W34"/>
    <mergeCell ref="F27:G28"/>
    <mergeCell ref="Y37:AB38"/>
    <mergeCell ref="H37:Q38"/>
    <mergeCell ref="H35:Q36"/>
    <mergeCell ref="H27:Q28"/>
    <mergeCell ref="H29:Q30"/>
    <mergeCell ref="Y35:AB36"/>
    <mergeCell ref="Y27:AB28"/>
    <mergeCell ref="Y33:AB3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2011-02-15T05:41:37Z</cp:lastPrinted>
  <dcterms:created xsi:type="dcterms:W3CDTF">2000-03-28T03:00:45Z</dcterms:created>
  <dcterms:modified xsi:type="dcterms:W3CDTF">2012-03-12T05:19:50Z</dcterms:modified>
  <cp:category/>
  <cp:version/>
  <cp:contentType/>
  <cp:contentStatus/>
</cp:coreProperties>
</file>