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63" sheetId="1" r:id="rId1"/>
  </sheets>
  <definedNames>
    <definedName name="_xlnm.Print_Area" localSheetId="0">'163'!$A$1:$L$23</definedName>
  </definedNames>
  <calcPr fullCalcOnLoad="1"/>
</workbook>
</file>

<file path=xl/sharedStrings.xml><?xml version="1.0" encoding="utf-8"?>
<sst xmlns="http://schemas.openxmlformats.org/spreadsheetml/2006/main" count="36" uniqueCount="21">
  <si>
    <t>資料　旭川市交通安全運動推進委員会</t>
  </si>
  <si>
    <t>単位　件・人</t>
  </si>
  <si>
    <t>163　 路 線 別 交 通 事 故 発 生 状 況</t>
  </si>
  <si>
    <t>道　　道</t>
  </si>
  <si>
    <t>市　　道</t>
  </si>
  <si>
    <t>その他</t>
  </si>
  <si>
    <t>件数</t>
  </si>
  <si>
    <t>死者</t>
  </si>
  <si>
    <t>傷者</t>
  </si>
  <si>
    <t>国道
12号</t>
  </si>
  <si>
    <t>国道
39号</t>
  </si>
  <si>
    <t>国道
40号</t>
  </si>
  <si>
    <t>国道
237号</t>
  </si>
  <si>
    <t>路線</t>
  </si>
  <si>
    <t>累　計</t>
  </si>
  <si>
    <t>総　数</t>
  </si>
  <si>
    <t>平成15年  (2003)</t>
  </si>
  <si>
    <t>　　　16   (2004)</t>
  </si>
  <si>
    <t>　　　17   (2005)</t>
  </si>
  <si>
    <t>　　　18   (2006)</t>
  </si>
  <si>
    <t>　　　19   (2007)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</si>
</sst>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\&quot;#,##0_);[Red]\(&quot;\&quot;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25" fillId="0" borderId="0" xfId="48" applyNumberFormat="1" applyFont="1" applyFill="1" applyBorder="1" applyAlignment="1">
      <alignment vertical="center"/>
    </xf>
    <xf numFmtId="41" fontId="25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1" fontId="25" fillId="0" borderId="18" xfId="48" applyNumberFormat="1" applyFont="1" applyFill="1" applyBorder="1" applyAlignment="1">
      <alignment vertical="center"/>
    </xf>
    <xf numFmtId="41" fontId="25" fillId="0" borderId="19" xfId="48" applyNumberFormat="1" applyFont="1" applyFill="1" applyBorder="1" applyAlignment="1">
      <alignment vertical="center"/>
    </xf>
    <xf numFmtId="41" fontId="25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tabSelected="1" view="pageBreakPreview" zoomScale="130" zoomScaleSheetLayoutView="130" zoomScalePageLayoutView="0" workbookViewId="0" topLeftCell="A1">
      <selection activeCell="D3" sqref="D3"/>
    </sheetView>
  </sheetViews>
  <sheetFormatPr defaultColWidth="9.00390625" defaultRowHeight="13.5" customHeight="1"/>
  <cols>
    <col min="1" max="1" width="1.12109375" style="1" customWidth="1"/>
    <col min="2" max="2" width="14.00390625" style="1" customWidth="1"/>
    <col min="3" max="3" width="5.00390625" style="1" customWidth="1"/>
    <col min="4" max="11" width="8.25390625" style="1" customWidth="1"/>
    <col min="12" max="12" width="1.00390625" style="1" customWidth="1"/>
    <col min="13" max="16384" width="9.00390625" style="1" customWidth="1"/>
  </cols>
  <sheetData>
    <row r="1" spans="2:11" s="2" customFormat="1" ht="18" customHeight="1">
      <c r="B1" s="27" t="s">
        <v>2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15" customHeight="1">
      <c r="B2" s="4"/>
      <c r="K2" s="5"/>
    </row>
    <row r="3" spans="2:11" ht="15" customHeight="1" thickBot="1">
      <c r="B3" s="8" t="s">
        <v>1</v>
      </c>
      <c r="C3" s="8"/>
      <c r="D3" s="8"/>
      <c r="E3" s="8"/>
      <c r="F3" s="8"/>
      <c r="G3" s="8"/>
      <c r="H3" s="8"/>
      <c r="I3" s="8"/>
      <c r="J3" s="9"/>
      <c r="K3" s="10"/>
    </row>
    <row r="4" spans="2:11" ht="27" customHeight="1" thickTop="1">
      <c r="B4" s="33" t="s">
        <v>13</v>
      </c>
      <c r="C4" s="34"/>
      <c r="D4" s="14" t="s">
        <v>9</v>
      </c>
      <c r="E4" s="14" t="s">
        <v>10</v>
      </c>
      <c r="F4" s="14" t="s">
        <v>11</v>
      </c>
      <c r="G4" s="14" t="s">
        <v>12</v>
      </c>
      <c r="H4" s="15" t="s">
        <v>3</v>
      </c>
      <c r="I4" s="15" t="s">
        <v>4</v>
      </c>
      <c r="J4" s="15" t="s">
        <v>5</v>
      </c>
      <c r="K4" s="11" t="s">
        <v>15</v>
      </c>
    </row>
    <row r="5" spans="2:11" ht="13.5" customHeight="1">
      <c r="B5" s="30" t="s">
        <v>16</v>
      </c>
      <c r="C5" s="7" t="s">
        <v>6</v>
      </c>
      <c r="D5" s="18">
        <v>110</v>
      </c>
      <c r="E5" s="18">
        <v>134</v>
      </c>
      <c r="F5" s="18">
        <v>74</v>
      </c>
      <c r="G5" s="18">
        <v>64</v>
      </c>
      <c r="H5" s="18">
        <v>454</v>
      </c>
      <c r="I5" s="18">
        <v>1152</v>
      </c>
      <c r="J5" s="18">
        <v>49</v>
      </c>
      <c r="K5" s="19">
        <f>SUM(D5:J5)</f>
        <v>2037</v>
      </c>
    </row>
    <row r="6" spans="2:11" ht="13.5" customHeight="1">
      <c r="B6" s="31"/>
      <c r="C6" s="7" t="s">
        <v>7</v>
      </c>
      <c r="D6" s="18">
        <v>5</v>
      </c>
      <c r="E6" s="18">
        <v>2</v>
      </c>
      <c r="F6" s="18">
        <v>1</v>
      </c>
      <c r="G6" s="18">
        <v>2</v>
      </c>
      <c r="H6" s="18">
        <v>2</v>
      </c>
      <c r="I6" s="18">
        <v>9</v>
      </c>
      <c r="J6" s="18">
        <v>0</v>
      </c>
      <c r="K6" s="19">
        <f>SUM(D6:J6)</f>
        <v>21</v>
      </c>
    </row>
    <row r="7" spans="2:11" ht="13.5" customHeight="1">
      <c r="B7" s="32"/>
      <c r="C7" s="7" t="s">
        <v>8</v>
      </c>
      <c r="D7" s="18">
        <v>137</v>
      </c>
      <c r="E7" s="18">
        <v>168</v>
      </c>
      <c r="F7" s="18">
        <v>89</v>
      </c>
      <c r="G7" s="18">
        <v>84</v>
      </c>
      <c r="H7" s="18">
        <v>618</v>
      </c>
      <c r="I7" s="18">
        <v>1455</v>
      </c>
      <c r="J7" s="18">
        <v>58</v>
      </c>
      <c r="K7" s="19">
        <f>SUM(D7:J7)</f>
        <v>2609</v>
      </c>
    </row>
    <row r="8" spans="2:11" ht="13.5" customHeight="1">
      <c r="B8" s="30" t="s">
        <v>17</v>
      </c>
      <c r="C8" s="7" t="s">
        <v>6</v>
      </c>
      <c r="D8" s="18">
        <v>136</v>
      </c>
      <c r="E8" s="18">
        <v>144</v>
      </c>
      <c r="F8" s="18">
        <v>104</v>
      </c>
      <c r="G8" s="18">
        <v>54</v>
      </c>
      <c r="H8" s="18">
        <v>492</v>
      </c>
      <c r="I8" s="18">
        <v>1068</v>
      </c>
      <c r="J8" s="18">
        <v>62</v>
      </c>
      <c r="K8" s="19">
        <f aca="true" t="shared" si="0" ref="K8:K22">SUM(D8:J8)</f>
        <v>2060</v>
      </c>
    </row>
    <row r="9" spans="2:11" ht="13.5" customHeight="1">
      <c r="B9" s="31"/>
      <c r="C9" s="7" t="s">
        <v>7</v>
      </c>
      <c r="D9" s="18">
        <v>3</v>
      </c>
      <c r="E9" s="18">
        <v>0</v>
      </c>
      <c r="F9" s="18">
        <v>1</v>
      </c>
      <c r="G9" s="18">
        <v>0</v>
      </c>
      <c r="H9" s="18">
        <v>7</v>
      </c>
      <c r="I9" s="18">
        <v>2</v>
      </c>
      <c r="J9" s="18">
        <v>0</v>
      </c>
      <c r="K9" s="19">
        <f t="shared" si="0"/>
        <v>13</v>
      </c>
    </row>
    <row r="10" spans="2:11" ht="13.5" customHeight="1">
      <c r="B10" s="32"/>
      <c r="C10" s="7" t="s">
        <v>8</v>
      </c>
      <c r="D10" s="18">
        <v>190</v>
      </c>
      <c r="E10" s="18">
        <v>189</v>
      </c>
      <c r="F10" s="18">
        <v>135</v>
      </c>
      <c r="G10" s="18">
        <v>69</v>
      </c>
      <c r="H10" s="18">
        <v>614</v>
      </c>
      <c r="I10" s="18">
        <v>1292</v>
      </c>
      <c r="J10" s="18">
        <v>75</v>
      </c>
      <c r="K10" s="19">
        <f>SUM(D10:J10)</f>
        <v>2564</v>
      </c>
    </row>
    <row r="11" spans="2:11" ht="13.5" customHeight="1">
      <c r="B11" s="30" t="s">
        <v>18</v>
      </c>
      <c r="C11" s="7" t="s">
        <v>6</v>
      </c>
      <c r="D11" s="18">
        <v>126</v>
      </c>
      <c r="E11" s="18">
        <v>118</v>
      </c>
      <c r="F11" s="18">
        <v>99</v>
      </c>
      <c r="G11" s="18">
        <v>66</v>
      </c>
      <c r="H11" s="18">
        <v>411</v>
      </c>
      <c r="I11" s="18">
        <v>1145</v>
      </c>
      <c r="J11" s="18">
        <v>78</v>
      </c>
      <c r="K11" s="19">
        <f t="shared" si="0"/>
        <v>2043</v>
      </c>
    </row>
    <row r="12" spans="2:11" ht="13.5" customHeight="1">
      <c r="B12" s="31"/>
      <c r="C12" s="7" t="s">
        <v>7</v>
      </c>
      <c r="D12" s="18">
        <v>2</v>
      </c>
      <c r="E12" s="18">
        <v>0</v>
      </c>
      <c r="F12" s="18">
        <v>0</v>
      </c>
      <c r="G12" s="18">
        <v>0</v>
      </c>
      <c r="H12" s="18">
        <v>1</v>
      </c>
      <c r="I12" s="18">
        <v>7</v>
      </c>
      <c r="J12" s="18">
        <v>0</v>
      </c>
      <c r="K12" s="19">
        <f t="shared" si="0"/>
        <v>10</v>
      </c>
    </row>
    <row r="13" spans="2:11" ht="13.5" customHeight="1">
      <c r="B13" s="32"/>
      <c r="C13" s="7" t="s">
        <v>8</v>
      </c>
      <c r="D13" s="18">
        <v>157</v>
      </c>
      <c r="E13" s="18">
        <v>164</v>
      </c>
      <c r="F13" s="18">
        <v>123</v>
      </c>
      <c r="G13" s="18">
        <v>85</v>
      </c>
      <c r="H13" s="18">
        <v>492</v>
      </c>
      <c r="I13" s="18">
        <v>1329</v>
      </c>
      <c r="J13" s="18">
        <v>95</v>
      </c>
      <c r="K13" s="19">
        <f>SUM(D13:J13)</f>
        <v>2445</v>
      </c>
    </row>
    <row r="14" spans="2:11" ht="13.5" customHeight="1">
      <c r="B14" s="30" t="s">
        <v>19</v>
      </c>
      <c r="C14" s="7" t="s">
        <v>6</v>
      </c>
      <c r="D14" s="18">
        <v>119</v>
      </c>
      <c r="E14" s="18">
        <v>124</v>
      </c>
      <c r="F14" s="18">
        <v>112</v>
      </c>
      <c r="G14" s="18">
        <v>48</v>
      </c>
      <c r="H14" s="18">
        <v>426</v>
      </c>
      <c r="I14" s="18">
        <v>1078</v>
      </c>
      <c r="J14" s="18">
        <v>55</v>
      </c>
      <c r="K14" s="19">
        <f t="shared" si="0"/>
        <v>1962</v>
      </c>
    </row>
    <row r="15" spans="2:11" ht="13.5" customHeight="1">
      <c r="B15" s="31"/>
      <c r="C15" s="7" t="s">
        <v>7</v>
      </c>
      <c r="D15" s="18">
        <v>2</v>
      </c>
      <c r="E15" s="18">
        <v>1</v>
      </c>
      <c r="F15" s="18">
        <v>1</v>
      </c>
      <c r="G15" s="18">
        <v>0</v>
      </c>
      <c r="H15" s="18">
        <v>5</v>
      </c>
      <c r="I15" s="18">
        <v>2</v>
      </c>
      <c r="J15" s="18">
        <v>0</v>
      </c>
      <c r="K15" s="19">
        <f t="shared" si="0"/>
        <v>11</v>
      </c>
    </row>
    <row r="16" spans="2:11" ht="13.5" customHeight="1">
      <c r="B16" s="32"/>
      <c r="C16" s="7" t="s">
        <v>8</v>
      </c>
      <c r="D16" s="18">
        <v>151</v>
      </c>
      <c r="E16" s="18">
        <v>146</v>
      </c>
      <c r="F16" s="18">
        <v>121</v>
      </c>
      <c r="G16" s="18">
        <v>63</v>
      </c>
      <c r="H16" s="18">
        <v>505</v>
      </c>
      <c r="I16" s="18">
        <v>1233</v>
      </c>
      <c r="J16" s="18">
        <v>60</v>
      </c>
      <c r="K16" s="19">
        <f>SUM(D16:J16)</f>
        <v>2279</v>
      </c>
    </row>
    <row r="17" spans="2:11" ht="13.5" customHeight="1">
      <c r="B17" s="35" t="s">
        <v>20</v>
      </c>
      <c r="C17" s="7" t="s">
        <v>6</v>
      </c>
      <c r="D17" s="20">
        <v>97</v>
      </c>
      <c r="E17" s="20">
        <v>107</v>
      </c>
      <c r="F17" s="20">
        <v>96</v>
      </c>
      <c r="G17" s="20">
        <v>52</v>
      </c>
      <c r="H17" s="20">
        <v>348</v>
      </c>
      <c r="I17" s="20">
        <v>968</v>
      </c>
      <c r="J17" s="20">
        <v>81</v>
      </c>
      <c r="K17" s="21">
        <f t="shared" si="0"/>
        <v>1749</v>
      </c>
    </row>
    <row r="18" spans="2:11" ht="13.5" customHeight="1">
      <c r="B18" s="36"/>
      <c r="C18" s="7" t="s">
        <v>7</v>
      </c>
      <c r="D18" s="20">
        <v>1</v>
      </c>
      <c r="E18" s="20">
        <v>1</v>
      </c>
      <c r="F18" s="20">
        <v>1</v>
      </c>
      <c r="G18" s="20">
        <v>2</v>
      </c>
      <c r="H18" s="20">
        <v>3</v>
      </c>
      <c r="I18" s="20">
        <v>7</v>
      </c>
      <c r="J18" s="20">
        <v>0</v>
      </c>
      <c r="K18" s="21">
        <f t="shared" si="0"/>
        <v>15</v>
      </c>
    </row>
    <row r="19" spans="2:11" ht="13.5" customHeight="1" thickBot="1">
      <c r="B19" s="37"/>
      <c r="C19" s="23" t="s">
        <v>8</v>
      </c>
      <c r="D19" s="24">
        <v>123</v>
      </c>
      <c r="E19" s="25">
        <v>134</v>
      </c>
      <c r="F19" s="25">
        <v>118</v>
      </c>
      <c r="G19" s="25">
        <v>73</v>
      </c>
      <c r="H19" s="25">
        <v>421</v>
      </c>
      <c r="I19" s="25">
        <v>1111</v>
      </c>
      <c r="J19" s="25">
        <v>98</v>
      </c>
      <c r="K19" s="26">
        <f t="shared" si="0"/>
        <v>2078</v>
      </c>
    </row>
    <row r="20" spans="2:11" ht="13.5" customHeight="1" hidden="1">
      <c r="B20" s="28" t="s">
        <v>14</v>
      </c>
      <c r="C20" s="22" t="s">
        <v>6</v>
      </c>
      <c r="D20" s="12">
        <f aca="true" t="shared" si="1" ref="D20:J22">D5+D8+D11+D14+D17</f>
        <v>588</v>
      </c>
      <c r="E20" s="12">
        <f t="shared" si="1"/>
        <v>627</v>
      </c>
      <c r="F20" s="12">
        <f t="shared" si="1"/>
        <v>485</v>
      </c>
      <c r="G20" s="12">
        <f t="shared" si="1"/>
        <v>284</v>
      </c>
      <c r="H20" s="12">
        <f t="shared" si="1"/>
        <v>2131</v>
      </c>
      <c r="I20" s="12">
        <f t="shared" si="1"/>
        <v>5411</v>
      </c>
      <c r="J20" s="12">
        <f t="shared" si="1"/>
        <v>325</v>
      </c>
      <c r="K20" s="13">
        <f t="shared" si="0"/>
        <v>9851</v>
      </c>
    </row>
    <row r="21" spans="2:11" ht="13.5" customHeight="1" hidden="1">
      <c r="B21" s="29"/>
      <c r="C21" s="7" t="s">
        <v>7</v>
      </c>
      <c r="D21" s="12">
        <f t="shared" si="1"/>
        <v>13</v>
      </c>
      <c r="E21" s="12">
        <f t="shared" si="1"/>
        <v>4</v>
      </c>
      <c r="F21" s="12">
        <f t="shared" si="1"/>
        <v>4</v>
      </c>
      <c r="G21" s="12">
        <f t="shared" si="1"/>
        <v>4</v>
      </c>
      <c r="H21" s="12">
        <f t="shared" si="1"/>
        <v>18</v>
      </c>
      <c r="I21" s="12">
        <f t="shared" si="1"/>
        <v>27</v>
      </c>
      <c r="J21" s="12">
        <f t="shared" si="1"/>
        <v>0</v>
      </c>
      <c r="K21" s="13">
        <f t="shared" si="0"/>
        <v>70</v>
      </c>
    </row>
    <row r="22" spans="2:11" ht="13.5" customHeight="1" hidden="1">
      <c r="B22" s="29"/>
      <c r="C22" s="7" t="s">
        <v>8</v>
      </c>
      <c r="D22" s="6">
        <f t="shared" si="1"/>
        <v>758</v>
      </c>
      <c r="E22" s="16">
        <f t="shared" si="1"/>
        <v>801</v>
      </c>
      <c r="F22" s="16">
        <f t="shared" si="1"/>
        <v>586</v>
      </c>
      <c r="G22" s="16">
        <f t="shared" si="1"/>
        <v>374</v>
      </c>
      <c r="H22" s="16">
        <f t="shared" si="1"/>
        <v>2650</v>
      </c>
      <c r="I22" s="16">
        <f t="shared" si="1"/>
        <v>6420</v>
      </c>
      <c r="J22" s="16">
        <f t="shared" si="1"/>
        <v>386</v>
      </c>
      <c r="K22" s="17">
        <f t="shared" si="0"/>
        <v>11975</v>
      </c>
    </row>
    <row r="23" ht="13.5" customHeight="1">
      <c r="K23" s="3" t="s">
        <v>0</v>
      </c>
    </row>
  </sheetData>
  <sheetProtection/>
  <mergeCells count="8">
    <mergeCell ref="B1:K1"/>
    <mergeCell ref="B20:B22"/>
    <mergeCell ref="B5:B7"/>
    <mergeCell ref="B4:C4"/>
    <mergeCell ref="B8:B10"/>
    <mergeCell ref="B11:B13"/>
    <mergeCell ref="B14:B16"/>
    <mergeCell ref="B17:B1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2009-01-13T07:08:55Z</cp:lastPrinted>
  <dcterms:created xsi:type="dcterms:W3CDTF">1999-03-23T01:16:41Z</dcterms:created>
  <dcterms:modified xsi:type="dcterms:W3CDTF">2009-01-23T00:45:54Z</dcterms:modified>
  <cp:category/>
  <cp:version/>
  <cp:contentType/>
  <cp:contentStatus/>
</cp:coreProperties>
</file>