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5265" activeTab="0"/>
  </bookViews>
  <sheets>
    <sheet name="82" sheetId="1" r:id="rId1"/>
  </sheets>
  <definedNames>
    <definedName name="_xlnm.Print_Area" localSheetId="0">'82'!$A$1:$AB$26</definedName>
  </definedNames>
  <calcPr fullCalcOnLoad="1"/>
</workbook>
</file>

<file path=xl/sharedStrings.xml><?xml version="1.0" encoding="utf-8"?>
<sst xmlns="http://schemas.openxmlformats.org/spreadsheetml/2006/main" count="65" uniqueCount="36">
  <si>
    <t>資料　北海道学校一覧</t>
  </si>
  <si>
    <t>学校数</t>
  </si>
  <si>
    <t>男</t>
  </si>
  <si>
    <t>女</t>
  </si>
  <si>
    <t>区　　　　　分</t>
  </si>
  <si>
    <t>学級数</t>
  </si>
  <si>
    <t>計</t>
  </si>
  <si>
    <t>-</t>
  </si>
  <si>
    <t>総　　　　数</t>
  </si>
  <si>
    <t>…</t>
  </si>
  <si>
    <t>総     数</t>
  </si>
  <si>
    <t>道     立</t>
  </si>
  <si>
    <t>市     立</t>
  </si>
  <si>
    <t>私     立</t>
  </si>
  <si>
    <t>注　（　　）は，定時制の再掲で，学校数においては併置校。</t>
  </si>
  <si>
    <t>…</t>
  </si>
  <si>
    <t>各年5月1日現在</t>
  </si>
  <si>
    <t>　　　　徒　　　　　　　　　　　　　　数　　　　　　　　　　　　　　（人）　　　　　　　　　　　　</t>
  </si>
  <si>
    <t>　　　　　　生</t>
  </si>
  <si>
    <t>本務職員数
（人）</t>
  </si>
  <si>
    <t>本務教員数
 （人）</t>
  </si>
  <si>
    <t>4 年</t>
  </si>
  <si>
    <t>3 年</t>
  </si>
  <si>
    <t>2 年</t>
  </si>
  <si>
    <t>1 年</t>
  </si>
  <si>
    <t xml:space="preserve">  校    の    概    況</t>
  </si>
  <si>
    <t>-</t>
  </si>
  <si>
    <t>-</t>
  </si>
  <si>
    <t>平成16年　</t>
  </si>
  <si>
    <t>平成17年　</t>
  </si>
  <si>
    <t>平成18年　</t>
  </si>
  <si>
    <t>-</t>
  </si>
  <si>
    <t>平成19年　</t>
  </si>
  <si>
    <t>平成20年　</t>
  </si>
  <si>
    <t>-</t>
  </si>
  <si>
    <t xml:space="preserve">82　  高    等    学 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</si>
</sst>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180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80" fontId="5" fillId="0" borderId="0" xfId="16" applyNumberFormat="1" applyFon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left" vertical="center"/>
    </xf>
    <xf numFmtId="176" fontId="5" fillId="0" borderId="0" xfId="16" applyNumberFormat="1" applyFont="1" applyBorder="1" applyAlignment="1">
      <alignment horizontal="left" vertical="center"/>
    </xf>
    <xf numFmtId="49" fontId="5" fillId="0" borderId="0" xfId="16" applyNumberFormat="1" applyFont="1" applyBorder="1" applyAlignment="1">
      <alignment horizontal="left" vertical="center"/>
    </xf>
    <xf numFmtId="38" fontId="5" fillId="0" borderId="0" xfId="16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80" fontId="6" fillId="0" borderId="0" xfId="16" applyNumberFormat="1" applyFont="1" applyFill="1" applyBorder="1" applyAlignment="1">
      <alignment vertical="center"/>
    </xf>
    <xf numFmtId="176" fontId="6" fillId="0" borderId="0" xfId="16" applyNumberFormat="1" applyFont="1" applyFill="1" applyBorder="1" applyAlignment="1">
      <alignment horizontal="left" vertical="center"/>
    </xf>
    <xf numFmtId="180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80" fontId="6" fillId="0" borderId="0" xfId="16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82" fontId="6" fillId="0" borderId="0" xfId="16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16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left" vertical="center"/>
    </xf>
    <xf numFmtId="180" fontId="6" fillId="0" borderId="2" xfId="16" applyNumberFormat="1" applyFont="1" applyFill="1" applyBorder="1" applyAlignment="1">
      <alignment vertical="center"/>
    </xf>
    <xf numFmtId="176" fontId="6" fillId="0" borderId="2" xfId="16" applyNumberFormat="1" applyFont="1" applyFill="1" applyBorder="1" applyAlignment="1">
      <alignment horizontal="left" vertical="center"/>
    </xf>
    <xf numFmtId="180" fontId="6" fillId="0" borderId="2" xfId="0" applyNumberFormat="1" applyFont="1" applyFill="1" applyBorder="1" applyAlignment="1">
      <alignment horizontal="right" vertical="center"/>
    </xf>
    <xf numFmtId="180" fontId="6" fillId="0" borderId="2" xfId="16" applyNumberFormat="1" applyFont="1" applyFill="1" applyBorder="1" applyAlignment="1">
      <alignment horizontal="right" vertical="center"/>
    </xf>
    <xf numFmtId="49" fontId="6" fillId="0" borderId="2" xfId="16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5" fillId="0" borderId="0" xfId="16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80" fontId="5" fillId="0" borderId="0" xfId="16" applyNumberFormat="1" applyFont="1" applyFill="1" applyBorder="1" applyAlignment="1">
      <alignment vertical="center"/>
    </xf>
    <xf numFmtId="182" fontId="5" fillId="0" borderId="0" xfId="16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180" fontId="5" fillId="0" borderId="0" xfId="16" applyNumberFormat="1" applyFont="1" applyFill="1" applyBorder="1" applyAlignment="1">
      <alignment horizontal="right" vertical="center"/>
    </xf>
    <xf numFmtId="176" fontId="5" fillId="0" borderId="0" xfId="16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16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8" fontId="5" fillId="0" borderId="16" xfId="16" applyFont="1" applyBorder="1" applyAlignment="1">
      <alignment horizontal="center" vertical="center"/>
    </xf>
    <xf numFmtId="38" fontId="5" fillId="0" borderId="17" xfId="16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6"/>
  <sheetViews>
    <sheetView showGridLines="0" tabSelected="1" view="pageBreakPreview" zoomScaleSheetLayoutView="100" workbookViewId="0" topLeftCell="A1">
      <selection activeCell="E2" sqref="E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4.875" style="1" customWidth="1"/>
    <col min="4" max="9" width="6.375" style="1" customWidth="1"/>
    <col min="10" max="13" width="6.375" style="2" customWidth="1"/>
    <col min="14" max="15" width="1.625" style="2" customWidth="1"/>
    <col min="16" max="17" width="7.125" style="2" customWidth="1"/>
    <col min="18" max="18" width="7.125" style="3" customWidth="1"/>
    <col min="19" max="27" width="7.125" style="2" customWidth="1"/>
    <col min="28" max="28" width="1.625" style="1" customWidth="1"/>
    <col min="29" max="16384" width="9.00390625" style="1" customWidth="1"/>
  </cols>
  <sheetData>
    <row r="1" spans="13:16" s="4" customFormat="1" ht="18" customHeight="1">
      <c r="M1" s="27" t="s">
        <v>35</v>
      </c>
      <c r="P1" s="28" t="s">
        <v>25</v>
      </c>
    </row>
    <row r="2" spans="2:27" s="5" customFormat="1" ht="13.5" customHeight="1" thickBot="1">
      <c r="B2" s="6"/>
      <c r="AA2" s="7" t="s">
        <v>16</v>
      </c>
    </row>
    <row r="3" spans="2:27" s="5" customFormat="1" ht="13.5" customHeight="1" thickTop="1">
      <c r="B3" s="93" t="s">
        <v>4</v>
      </c>
      <c r="C3" s="88"/>
      <c r="D3" s="87" t="s">
        <v>1</v>
      </c>
      <c r="E3" s="88"/>
      <c r="F3" s="87" t="s">
        <v>5</v>
      </c>
      <c r="G3" s="88"/>
      <c r="H3" s="106" t="s">
        <v>18</v>
      </c>
      <c r="I3" s="107"/>
      <c r="J3" s="107"/>
      <c r="K3" s="107"/>
      <c r="L3" s="107"/>
      <c r="M3" s="107"/>
      <c r="N3" s="8"/>
      <c r="O3" s="8"/>
      <c r="P3" s="108" t="s">
        <v>17</v>
      </c>
      <c r="Q3" s="108"/>
      <c r="R3" s="108"/>
      <c r="S3" s="108"/>
      <c r="T3" s="108"/>
      <c r="U3" s="108"/>
      <c r="V3" s="108"/>
      <c r="W3" s="109"/>
      <c r="X3" s="96" t="s">
        <v>20</v>
      </c>
      <c r="Y3" s="96"/>
      <c r="Z3" s="96" t="s">
        <v>19</v>
      </c>
      <c r="AA3" s="97"/>
    </row>
    <row r="4" spans="2:27" s="5" customFormat="1" ht="13.5" customHeight="1">
      <c r="B4" s="94"/>
      <c r="C4" s="90"/>
      <c r="D4" s="89"/>
      <c r="E4" s="90"/>
      <c r="F4" s="89"/>
      <c r="G4" s="90"/>
      <c r="H4" s="110" t="s">
        <v>8</v>
      </c>
      <c r="I4" s="112"/>
      <c r="J4" s="112"/>
      <c r="K4" s="112"/>
      <c r="L4" s="112"/>
      <c r="M4" s="113"/>
      <c r="N4" s="8"/>
      <c r="O4" s="8"/>
      <c r="P4" s="104" t="s">
        <v>24</v>
      </c>
      <c r="Q4" s="104"/>
      <c r="R4" s="102" t="s">
        <v>23</v>
      </c>
      <c r="S4" s="102"/>
      <c r="T4" s="102" t="s">
        <v>22</v>
      </c>
      <c r="U4" s="102"/>
      <c r="V4" s="102" t="s">
        <v>21</v>
      </c>
      <c r="W4" s="102"/>
      <c r="X4" s="98"/>
      <c r="Y4" s="98"/>
      <c r="Z4" s="98"/>
      <c r="AA4" s="99"/>
    </row>
    <row r="5" spans="2:27" s="5" customFormat="1" ht="13.5" customHeight="1">
      <c r="B5" s="95"/>
      <c r="C5" s="92"/>
      <c r="D5" s="91"/>
      <c r="E5" s="92"/>
      <c r="F5" s="91"/>
      <c r="G5" s="92"/>
      <c r="H5" s="110" t="s">
        <v>6</v>
      </c>
      <c r="I5" s="111"/>
      <c r="J5" s="110" t="s">
        <v>2</v>
      </c>
      <c r="K5" s="111"/>
      <c r="L5" s="110" t="s">
        <v>3</v>
      </c>
      <c r="M5" s="111"/>
      <c r="N5" s="12"/>
      <c r="O5" s="12"/>
      <c r="P5" s="105"/>
      <c r="Q5" s="105"/>
      <c r="R5" s="103"/>
      <c r="S5" s="103"/>
      <c r="T5" s="103"/>
      <c r="U5" s="103"/>
      <c r="V5" s="103"/>
      <c r="W5" s="103"/>
      <c r="X5" s="100"/>
      <c r="Y5" s="100"/>
      <c r="Z5" s="100"/>
      <c r="AA5" s="101"/>
    </row>
    <row r="6" spans="2:27" s="5" customFormat="1" ht="12.75" customHeight="1">
      <c r="B6" s="8" t="s">
        <v>28</v>
      </c>
      <c r="C6" s="9" t="s">
        <v>10</v>
      </c>
      <c r="D6" s="17">
        <f>SUM(D7:D9)</f>
        <v>15</v>
      </c>
      <c r="E6" s="29">
        <v>-4</v>
      </c>
      <c r="F6" s="7" t="s">
        <v>15</v>
      </c>
      <c r="G6" s="29"/>
      <c r="H6" s="19">
        <f>SUM(H7:H9)</f>
        <v>11623</v>
      </c>
      <c r="I6" s="31">
        <v>-387</v>
      </c>
      <c r="J6" s="34">
        <f>SUM(J7:J9)</f>
        <v>5985</v>
      </c>
      <c r="K6" s="31">
        <v>-249</v>
      </c>
      <c r="L6" s="34">
        <f>SUM(L7:L9)</f>
        <v>5638</v>
      </c>
      <c r="M6" s="31">
        <v>-138</v>
      </c>
      <c r="N6" s="23"/>
      <c r="O6" s="23"/>
      <c r="P6" s="13">
        <f>SUM(P7:P9)</f>
        <v>3789</v>
      </c>
      <c r="Q6" s="31">
        <v>-124</v>
      </c>
      <c r="R6" s="13">
        <f>SUM(R7:R9)</f>
        <v>3857</v>
      </c>
      <c r="S6" s="31">
        <v>-100</v>
      </c>
      <c r="T6" s="34">
        <f>SUM(T7:T9)</f>
        <v>3905</v>
      </c>
      <c r="U6" s="31">
        <v>-91</v>
      </c>
      <c r="V6" s="17">
        <f>SUM(V7:V9)</f>
        <v>72</v>
      </c>
      <c r="W6" s="31">
        <v>-72</v>
      </c>
      <c r="X6" s="13">
        <f>SUM(X7:X9)</f>
        <v>809</v>
      </c>
      <c r="Y6" s="31">
        <v>-62</v>
      </c>
      <c r="Z6" s="13">
        <f>SUM(Z7:Z9)</f>
        <v>158</v>
      </c>
      <c r="AA6" s="29">
        <v>-13</v>
      </c>
    </row>
    <row r="7" spans="2:27" s="5" customFormat="1" ht="12.75" customHeight="1">
      <c r="B7" s="15">
        <v>-2004</v>
      </c>
      <c r="C7" s="16" t="s">
        <v>11</v>
      </c>
      <c r="D7" s="17">
        <v>9</v>
      </c>
      <c r="E7" s="29">
        <v>-4</v>
      </c>
      <c r="F7" s="18">
        <v>188</v>
      </c>
      <c r="G7" s="31">
        <v>-24</v>
      </c>
      <c r="H7" s="19">
        <f>SUM(J7,L7)</f>
        <v>6910</v>
      </c>
      <c r="I7" s="31">
        <v>-387</v>
      </c>
      <c r="J7" s="20">
        <v>3587</v>
      </c>
      <c r="K7" s="31">
        <v>-249</v>
      </c>
      <c r="L7" s="20">
        <v>3323</v>
      </c>
      <c r="M7" s="31">
        <v>-138</v>
      </c>
      <c r="N7" s="23"/>
      <c r="O7" s="23"/>
      <c r="P7" s="25">
        <v>2207</v>
      </c>
      <c r="Q7" s="31">
        <v>-124</v>
      </c>
      <c r="R7" s="20">
        <v>2288</v>
      </c>
      <c r="S7" s="31">
        <v>-100</v>
      </c>
      <c r="T7" s="20">
        <v>2343</v>
      </c>
      <c r="U7" s="31">
        <v>-91</v>
      </c>
      <c r="V7" s="22">
        <v>72</v>
      </c>
      <c r="W7" s="31">
        <v>-72</v>
      </c>
      <c r="X7" s="25">
        <v>507</v>
      </c>
      <c r="Y7" s="31">
        <v>-62</v>
      </c>
      <c r="Z7" s="25">
        <v>105</v>
      </c>
      <c r="AA7" s="31">
        <v>-13</v>
      </c>
    </row>
    <row r="8" spans="2:27" s="5" customFormat="1" ht="12.75" customHeight="1">
      <c r="B8" s="8"/>
      <c r="C8" s="9" t="s">
        <v>12</v>
      </c>
      <c r="D8" s="17">
        <v>1</v>
      </c>
      <c r="E8" s="31"/>
      <c r="F8" s="18">
        <v>15</v>
      </c>
      <c r="G8" s="31"/>
      <c r="H8" s="19">
        <f>SUM(J8,L8)</f>
        <v>584</v>
      </c>
      <c r="I8" s="31"/>
      <c r="J8" s="20">
        <v>184</v>
      </c>
      <c r="K8" s="31"/>
      <c r="L8" s="20">
        <v>400</v>
      </c>
      <c r="M8" s="26"/>
      <c r="N8" s="18"/>
      <c r="O8" s="18"/>
      <c r="P8" s="25">
        <v>200</v>
      </c>
      <c r="Q8" s="26"/>
      <c r="R8" s="20">
        <v>196</v>
      </c>
      <c r="S8" s="31"/>
      <c r="T8" s="20">
        <v>188</v>
      </c>
      <c r="U8" s="26"/>
      <c r="V8" s="22" t="s">
        <v>26</v>
      </c>
      <c r="W8" s="26"/>
      <c r="X8" s="25">
        <v>43</v>
      </c>
      <c r="Y8" s="26"/>
      <c r="Z8" s="25">
        <v>8</v>
      </c>
      <c r="AA8" s="26"/>
    </row>
    <row r="9" spans="2:27" s="5" customFormat="1" ht="12.75" customHeight="1">
      <c r="B9" s="10"/>
      <c r="C9" s="11" t="s">
        <v>13</v>
      </c>
      <c r="D9" s="24">
        <v>5</v>
      </c>
      <c r="E9" s="31"/>
      <c r="F9" s="18" t="s">
        <v>9</v>
      </c>
      <c r="G9" s="31"/>
      <c r="H9" s="19">
        <f>SUM(J9,L9)</f>
        <v>4129</v>
      </c>
      <c r="I9" s="31"/>
      <c r="J9" s="20">
        <v>2214</v>
      </c>
      <c r="K9" s="31"/>
      <c r="L9" s="20">
        <v>1915</v>
      </c>
      <c r="M9" s="26"/>
      <c r="N9" s="18"/>
      <c r="O9" s="18"/>
      <c r="P9" s="25">
        <v>1382</v>
      </c>
      <c r="Q9" s="26"/>
      <c r="R9" s="20">
        <v>1373</v>
      </c>
      <c r="S9" s="26"/>
      <c r="T9" s="20">
        <v>1374</v>
      </c>
      <c r="U9" s="26"/>
      <c r="V9" s="22" t="s">
        <v>27</v>
      </c>
      <c r="W9" s="26"/>
      <c r="X9" s="25">
        <v>259</v>
      </c>
      <c r="Y9" s="26"/>
      <c r="Z9" s="25">
        <v>45</v>
      </c>
      <c r="AA9" s="26"/>
    </row>
    <row r="10" spans="2:27" s="5" customFormat="1" ht="12.75" customHeight="1">
      <c r="B10" s="8" t="s">
        <v>29</v>
      </c>
      <c r="C10" s="9" t="s">
        <v>10</v>
      </c>
      <c r="D10" s="17">
        <f>SUM(D11:D13)</f>
        <v>15</v>
      </c>
      <c r="E10" s="31">
        <v>-4</v>
      </c>
      <c r="F10" s="18" t="s">
        <v>9</v>
      </c>
      <c r="G10" s="31"/>
      <c r="H10" s="19">
        <f>SUM(H11:H13)</f>
        <v>11038</v>
      </c>
      <c r="I10" s="32">
        <v>-378</v>
      </c>
      <c r="J10" s="34">
        <f>SUM(J11:J13)</f>
        <v>5600</v>
      </c>
      <c r="K10" s="31">
        <v>-238</v>
      </c>
      <c r="L10" s="34">
        <f>SUM(L11:L13)</f>
        <v>5438</v>
      </c>
      <c r="M10" s="31">
        <v>-140</v>
      </c>
      <c r="N10" s="17"/>
      <c r="O10" s="17"/>
      <c r="P10" s="34">
        <f>SUM(P11:P13)</f>
        <v>3530</v>
      </c>
      <c r="Q10" s="31">
        <v>-112</v>
      </c>
      <c r="R10" s="34">
        <f>SUM(R11:R13)</f>
        <v>3673</v>
      </c>
      <c r="S10" s="31">
        <v>-99</v>
      </c>
      <c r="T10" s="34">
        <f>SUM(T11:T13)</f>
        <v>3758</v>
      </c>
      <c r="U10" s="32">
        <v>-90</v>
      </c>
      <c r="V10" s="17">
        <f>SUM(V11:V13)</f>
        <v>77</v>
      </c>
      <c r="W10" s="31">
        <v>-77</v>
      </c>
      <c r="X10" s="17">
        <f>SUM(X11:X13)</f>
        <v>789</v>
      </c>
      <c r="Y10" s="31">
        <v>-63</v>
      </c>
      <c r="Z10" s="17">
        <f>SUM(Z11:Z13)</f>
        <v>159</v>
      </c>
      <c r="AA10" s="31">
        <v>-13</v>
      </c>
    </row>
    <row r="11" spans="2:27" s="5" customFormat="1" ht="12.75" customHeight="1">
      <c r="B11" s="15">
        <v>-2005</v>
      </c>
      <c r="C11" s="16" t="s">
        <v>11</v>
      </c>
      <c r="D11" s="24">
        <v>9</v>
      </c>
      <c r="E11" s="31">
        <v>-4</v>
      </c>
      <c r="F11" s="18">
        <v>182</v>
      </c>
      <c r="G11" s="31">
        <v>-24</v>
      </c>
      <c r="H11" s="19">
        <f>SUM(J11,L11)</f>
        <v>6662</v>
      </c>
      <c r="I11" s="32">
        <v>-378</v>
      </c>
      <c r="J11" s="20">
        <v>3388</v>
      </c>
      <c r="K11" s="31">
        <v>-238</v>
      </c>
      <c r="L11" s="19">
        <v>3274</v>
      </c>
      <c r="M11" s="31">
        <v>-140</v>
      </c>
      <c r="N11" s="14"/>
      <c r="O11" s="14"/>
      <c r="P11" s="21">
        <v>2154</v>
      </c>
      <c r="Q11" s="31">
        <v>-112</v>
      </c>
      <c r="R11" s="20">
        <v>2175</v>
      </c>
      <c r="S11" s="31">
        <v>-99</v>
      </c>
      <c r="T11" s="20">
        <v>2256</v>
      </c>
      <c r="U11" s="32">
        <v>-90</v>
      </c>
      <c r="V11" s="22">
        <v>77</v>
      </c>
      <c r="W11" s="31">
        <v>-77</v>
      </c>
      <c r="X11" s="20">
        <v>499</v>
      </c>
      <c r="Y11" s="31">
        <v>-63</v>
      </c>
      <c r="Z11" s="20">
        <v>107</v>
      </c>
      <c r="AA11" s="31">
        <v>-13</v>
      </c>
    </row>
    <row r="12" spans="2:27" s="5" customFormat="1" ht="12.75" customHeight="1">
      <c r="B12" s="8"/>
      <c r="C12" s="9" t="s">
        <v>12</v>
      </c>
      <c r="D12" s="24">
        <v>1</v>
      </c>
      <c r="E12" s="30"/>
      <c r="F12" s="18">
        <v>15</v>
      </c>
      <c r="G12" s="31"/>
      <c r="H12" s="19">
        <f>SUM(J12,L12)</f>
        <v>579</v>
      </c>
      <c r="I12" s="32"/>
      <c r="J12" s="20">
        <v>197</v>
      </c>
      <c r="K12" s="30"/>
      <c r="L12" s="19">
        <v>382</v>
      </c>
      <c r="M12" s="30"/>
      <c r="N12" s="14"/>
      <c r="O12" s="14"/>
      <c r="P12" s="21">
        <v>200</v>
      </c>
      <c r="Q12" s="30"/>
      <c r="R12" s="20">
        <v>196</v>
      </c>
      <c r="S12" s="30"/>
      <c r="T12" s="20">
        <v>183</v>
      </c>
      <c r="U12" s="33"/>
      <c r="V12" s="22" t="s">
        <v>26</v>
      </c>
      <c r="W12" s="30"/>
      <c r="X12" s="20">
        <v>43</v>
      </c>
      <c r="Y12" s="30"/>
      <c r="Z12" s="20">
        <v>8</v>
      </c>
      <c r="AA12" s="30"/>
    </row>
    <row r="13" spans="2:27" s="5" customFormat="1" ht="12.75" customHeight="1">
      <c r="B13" s="10"/>
      <c r="C13" s="11" t="s">
        <v>13</v>
      </c>
      <c r="D13" s="24">
        <v>5</v>
      </c>
      <c r="E13" s="30"/>
      <c r="F13" s="18" t="s">
        <v>9</v>
      </c>
      <c r="G13" s="31"/>
      <c r="H13" s="19">
        <f>SUM(J13,L13)</f>
        <v>3797</v>
      </c>
      <c r="I13" s="32"/>
      <c r="J13" s="20">
        <v>2015</v>
      </c>
      <c r="K13" s="30"/>
      <c r="L13" s="19">
        <v>1782</v>
      </c>
      <c r="M13" s="30"/>
      <c r="N13" s="14"/>
      <c r="O13" s="14"/>
      <c r="P13" s="21">
        <v>1176</v>
      </c>
      <c r="Q13" s="30"/>
      <c r="R13" s="20">
        <v>1302</v>
      </c>
      <c r="S13" s="30"/>
      <c r="T13" s="20">
        <v>1319</v>
      </c>
      <c r="U13" s="33"/>
      <c r="V13" s="22" t="s">
        <v>27</v>
      </c>
      <c r="W13" s="30"/>
      <c r="X13" s="20">
        <v>247</v>
      </c>
      <c r="Y13" s="30"/>
      <c r="Z13" s="20">
        <v>44</v>
      </c>
      <c r="AA13" s="30"/>
    </row>
    <row r="14" spans="2:27" s="5" customFormat="1" ht="12.75" customHeight="1">
      <c r="B14" s="8" t="s">
        <v>30</v>
      </c>
      <c r="C14" s="9" t="s">
        <v>10</v>
      </c>
      <c r="D14" s="24">
        <f>SUM(D15:D17)</f>
        <v>15</v>
      </c>
      <c r="E14" s="31">
        <v>-4</v>
      </c>
      <c r="F14" s="18" t="s">
        <v>9</v>
      </c>
      <c r="G14" s="31"/>
      <c r="H14" s="19">
        <f>SUM(H15:H17)</f>
        <v>10534</v>
      </c>
      <c r="I14" s="32">
        <v>-359</v>
      </c>
      <c r="J14" s="34">
        <f>SUM(J15:J17)</f>
        <v>5286</v>
      </c>
      <c r="K14" s="31">
        <v>-211</v>
      </c>
      <c r="L14" s="19">
        <f>SUM(L15:L17)</f>
        <v>5248</v>
      </c>
      <c r="M14" s="31">
        <v>-148</v>
      </c>
      <c r="N14" s="14"/>
      <c r="O14" s="14"/>
      <c r="P14" s="21">
        <f>SUM(P15:P17)</f>
        <v>3470</v>
      </c>
      <c r="Q14" s="31">
        <v>-119</v>
      </c>
      <c r="R14" s="20">
        <f>SUM(R15:R17)</f>
        <v>3420</v>
      </c>
      <c r="S14" s="31">
        <v>-85</v>
      </c>
      <c r="T14" s="20">
        <f>SUM(T15:T17)</f>
        <v>3570</v>
      </c>
      <c r="U14" s="32">
        <v>-81</v>
      </c>
      <c r="V14" s="17">
        <f>SUM(V15:V17)</f>
        <v>74</v>
      </c>
      <c r="W14" s="31">
        <v>-74</v>
      </c>
      <c r="X14" s="20">
        <f>SUM(X15:X17)</f>
        <v>776</v>
      </c>
      <c r="Y14" s="31">
        <v>-63</v>
      </c>
      <c r="Z14" s="20">
        <f>SUM(Z15:Z17)</f>
        <v>148</v>
      </c>
      <c r="AA14" s="31">
        <v>-12</v>
      </c>
    </row>
    <row r="15" spans="2:27" s="5" customFormat="1" ht="12.75" customHeight="1">
      <c r="B15" s="15">
        <v>-2006</v>
      </c>
      <c r="C15" s="15" t="s">
        <v>11</v>
      </c>
      <c r="D15" s="24">
        <v>9</v>
      </c>
      <c r="E15" s="31">
        <v>-4</v>
      </c>
      <c r="F15" s="18">
        <v>178</v>
      </c>
      <c r="G15" s="31">
        <v>-24</v>
      </c>
      <c r="H15" s="19">
        <f>SUM(J15,L15)</f>
        <v>6489</v>
      </c>
      <c r="I15" s="32">
        <v>-359</v>
      </c>
      <c r="J15" s="20">
        <v>3279</v>
      </c>
      <c r="K15" s="31">
        <v>-211</v>
      </c>
      <c r="L15" s="19">
        <v>3210</v>
      </c>
      <c r="M15" s="31">
        <v>-148</v>
      </c>
      <c r="N15" s="14"/>
      <c r="O15" s="14"/>
      <c r="P15" s="21">
        <v>2164</v>
      </c>
      <c r="Q15" s="31">
        <v>-119</v>
      </c>
      <c r="R15" s="20">
        <v>2113</v>
      </c>
      <c r="S15" s="31">
        <v>-85</v>
      </c>
      <c r="T15" s="20">
        <v>2138</v>
      </c>
      <c r="U15" s="32">
        <v>-81</v>
      </c>
      <c r="V15" s="22">
        <v>74</v>
      </c>
      <c r="W15" s="31">
        <v>-74</v>
      </c>
      <c r="X15" s="20">
        <v>493</v>
      </c>
      <c r="Y15" s="31">
        <v>-63</v>
      </c>
      <c r="Z15" s="20">
        <v>101</v>
      </c>
      <c r="AA15" s="31">
        <v>-12</v>
      </c>
    </row>
    <row r="16" spans="2:27" s="5" customFormat="1" ht="12.75" customHeight="1">
      <c r="B16" s="8"/>
      <c r="C16" s="8" t="s">
        <v>12</v>
      </c>
      <c r="D16" s="24">
        <v>1</v>
      </c>
      <c r="E16" s="30"/>
      <c r="F16" s="18">
        <v>15</v>
      </c>
      <c r="G16" s="31"/>
      <c r="H16" s="19">
        <f>SUM(J16,L16)</f>
        <v>581</v>
      </c>
      <c r="I16" s="32"/>
      <c r="J16" s="20">
        <v>197</v>
      </c>
      <c r="K16" s="30"/>
      <c r="L16" s="19">
        <v>384</v>
      </c>
      <c r="M16" s="30"/>
      <c r="N16" s="14"/>
      <c r="O16" s="14"/>
      <c r="P16" s="21">
        <v>200</v>
      </c>
      <c r="Q16" s="30"/>
      <c r="R16" s="20">
        <v>193</v>
      </c>
      <c r="S16" s="30"/>
      <c r="T16" s="20">
        <v>188</v>
      </c>
      <c r="U16" s="33"/>
      <c r="V16" s="22" t="s">
        <v>7</v>
      </c>
      <c r="W16" s="30"/>
      <c r="X16" s="20">
        <v>43</v>
      </c>
      <c r="Y16" s="30"/>
      <c r="Z16" s="20">
        <v>8</v>
      </c>
      <c r="AA16" s="30"/>
    </row>
    <row r="17" spans="2:27" s="5" customFormat="1" ht="12.75" customHeight="1">
      <c r="B17" s="10"/>
      <c r="C17" s="10" t="s">
        <v>13</v>
      </c>
      <c r="D17" s="24">
        <v>5</v>
      </c>
      <c r="E17" s="30"/>
      <c r="F17" s="18" t="s">
        <v>9</v>
      </c>
      <c r="G17" s="31"/>
      <c r="H17" s="19">
        <f>SUM(J17,L17)</f>
        <v>3464</v>
      </c>
      <c r="I17" s="32"/>
      <c r="J17" s="20">
        <v>1810</v>
      </c>
      <c r="K17" s="30"/>
      <c r="L17" s="19">
        <v>1654</v>
      </c>
      <c r="M17" s="30"/>
      <c r="N17" s="14"/>
      <c r="O17" s="14"/>
      <c r="P17" s="21">
        <v>1106</v>
      </c>
      <c r="Q17" s="30"/>
      <c r="R17" s="20">
        <v>1114</v>
      </c>
      <c r="S17" s="30"/>
      <c r="T17" s="20">
        <v>1244</v>
      </c>
      <c r="U17" s="33"/>
      <c r="V17" s="22" t="s">
        <v>7</v>
      </c>
      <c r="W17" s="30"/>
      <c r="X17" s="20">
        <v>240</v>
      </c>
      <c r="Y17" s="30"/>
      <c r="Z17" s="20">
        <v>39</v>
      </c>
      <c r="AA17" s="30"/>
    </row>
    <row r="18" spans="2:27" s="5" customFormat="1" ht="12.75" customHeight="1">
      <c r="B18" s="68" t="s">
        <v>32</v>
      </c>
      <c r="C18" s="69" t="s">
        <v>10</v>
      </c>
      <c r="D18" s="70">
        <f>SUM(D19:D21)</f>
        <v>15</v>
      </c>
      <c r="E18" s="71">
        <v>-4</v>
      </c>
      <c r="F18" s="72" t="s">
        <v>9</v>
      </c>
      <c r="G18" s="71"/>
      <c r="H18" s="73">
        <f>SUM(H19:H21)</f>
        <v>10284</v>
      </c>
      <c r="I18" s="74">
        <v>-361</v>
      </c>
      <c r="J18" s="75">
        <f>SUM(J19:J21)</f>
        <v>5140</v>
      </c>
      <c r="K18" s="71">
        <v>-217</v>
      </c>
      <c r="L18" s="73">
        <f>SUM(L19:L21)</f>
        <v>5144</v>
      </c>
      <c r="M18" s="71">
        <v>-144</v>
      </c>
      <c r="N18" s="76"/>
      <c r="O18" s="76"/>
      <c r="P18" s="77">
        <f>SUM(P19:P21)</f>
        <v>3515</v>
      </c>
      <c r="Q18" s="71">
        <v>-126</v>
      </c>
      <c r="R18" s="75">
        <f>SUM(R19:R21)</f>
        <v>3389</v>
      </c>
      <c r="S18" s="71">
        <v>-93</v>
      </c>
      <c r="T18" s="75">
        <f>SUM(T19:T21)</f>
        <v>3310</v>
      </c>
      <c r="U18" s="78">
        <v>-72</v>
      </c>
      <c r="V18" s="79">
        <f>SUM(V19:V21)</f>
        <v>70</v>
      </c>
      <c r="W18" s="71">
        <v>-70</v>
      </c>
      <c r="X18" s="75">
        <f>SUM(X19:X21)</f>
        <v>771</v>
      </c>
      <c r="Y18" s="71">
        <v>-61</v>
      </c>
      <c r="Z18" s="75">
        <f>SUM(Z19:Z21)</f>
        <v>145</v>
      </c>
      <c r="AA18" s="71">
        <v>-11</v>
      </c>
    </row>
    <row r="19" spans="2:27" s="5" customFormat="1" ht="12.75" customHeight="1">
      <c r="B19" s="80">
        <v>-2007</v>
      </c>
      <c r="C19" s="81" t="s">
        <v>11</v>
      </c>
      <c r="D19" s="70">
        <v>9</v>
      </c>
      <c r="E19" s="71">
        <v>-4</v>
      </c>
      <c r="F19" s="72">
        <v>177</v>
      </c>
      <c r="G19" s="71">
        <v>-24</v>
      </c>
      <c r="H19" s="73">
        <f>SUM(J19,L19)</f>
        <v>6439</v>
      </c>
      <c r="I19" s="74">
        <v>-361</v>
      </c>
      <c r="J19" s="75">
        <v>3229</v>
      </c>
      <c r="K19" s="71">
        <v>-217</v>
      </c>
      <c r="L19" s="73">
        <v>3210</v>
      </c>
      <c r="M19" s="71">
        <v>-144</v>
      </c>
      <c r="N19" s="76"/>
      <c r="O19" s="76"/>
      <c r="P19" s="77">
        <v>2178</v>
      </c>
      <c r="Q19" s="71">
        <v>-126</v>
      </c>
      <c r="R19" s="75">
        <v>2124</v>
      </c>
      <c r="S19" s="71">
        <v>-93</v>
      </c>
      <c r="T19" s="75">
        <v>2067</v>
      </c>
      <c r="U19" s="78">
        <v>-72</v>
      </c>
      <c r="V19" s="82">
        <v>70</v>
      </c>
      <c r="W19" s="71">
        <v>-70</v>
      </c>
      <c r="X19" s="75">
        <v>495</v>
      </c>
      <c r="Y19" s="71">
        <v>-61</v>
      </c>
      <c r="Z19" s="75">
        <v>101</v>
      </c>
      <c r="AA19" s="71">
        <v>-11</v>
      </c>
    </row>
    <row r="20" spans="2:27" s="5" customFormat="1" ht="12.75" customHeight="1">
      <c r="B20" s="68"/>
      <c r="C20" s="69" t="s">
        <v>12</v>
      </c>
      <c r="D20" s="70">
        <v>1</v>
      </c>
      <c r="E20" s="83"/>
      <c r="F20" s="72">
        <v>15</v>
      </c>
      <c r="G20" s="71"/>
      <c r="H20" s="73">
        <f>SUM(J20,L20)</f>
        <v>581</v>
      </c>
      <c r="I20" s="78"/>
      <c r="J20" s="75">
        <v>218</v>
      </c>
      <c r="K20" s="83"/>
      <c r="L20" s="73">
        <v>363</v>
      </c>
      <c r="M20" s="83"/>
      <c r="N20" s="76"/>
      <c r="O20" s="76"/>
      <c r="P20" s="77">
        <v>200</v>
      </c>
      <c r="Q20" s="83"/>
      <c r="R20" s="75">
        <v>199</v>
      </c>
      <c r="S20" s="83"/>
      <c r="T20" s="75">
        <v>182</v>
      </c>
      <c r="U20" s="84"/>
      <c r="V20" s="82" t="s">
        <v>7</v>
      </c>
      <c r="W20" s="83"/>
      <c r="X20" s="75">
        <v>43</v>
      </c>
      <c r="Y20" s="83"/>
      <c r="Z20" s="75">
        <v>8</v>
      </c>
      <c r="AA20" s="83"/>
    </row>
    <row r="21" spans="2:27" s="5" customFormat="1" ht="12.75" customHeight="1">
      <c r="B21" s="85"/>
      <c r="C21" s="86" t="s">
        <v>13</v>
      </c>
      <c r="D21" s="70">
        <v>5</v>
      </c>
      <c r="E21" s="83"/>
      <c r="F21" s="72" t="s">
        <v>9</v>
      </c>
      <c r="G21" s="71"/>
      <c r="H21" s="73">
        <f>SUM(J21,L21)</f>
        <v>3264</v>
      </c>
      <c r="I21" s="78"/>
      <c r="J21" s="75">
        <v>1693</v>
      </c>
      <c r="K21" s="83"/>
      <c r="L21" s="73">
        <v>1571</v>
      </c>
      <c r="M21" s="83"/>
      <c r="N21" s="76"/>
      <c r="O21" s="76"/>
      <c r="P21" s="77">
        <v>1137</v>
      </c>
      <c r="Q21" s="83"/>
      <c r="R21" s="75">
        <v>1066</v>
      </c>
      <c r="S21" s="83"/>
      <c r="T21" s="75">
        <v>1061</v>
      </c>
      <c r="U21" s="84"/>
      <c r="V21" s="82" t="s">
        <v>7</v>
      </c>
      <c r="W21" s="83"/>
      <c r="X21" s="75">
        <v>233</v>
      </c>
      <c r="Y21" s="83"/>
      <c r="Z21" s="75">
        <v>36</v>
      </c>
      <c r="AA21" s="83"/>
    </row>
    <row r="22" spans="2:27" s="45" customFormat="1" ht="12.75" customHeight="1">
      <c r="B22" s="35" t="s">
        <v>33</v>
      </c>
      <c r="C22" s="36" t="s">
        <v>10</v>
      </c>
      <c r="D22" s="37">
        <f>SUM(D23:D25)</f>
        <v>15</v>
      </c>
      <c r="E22" s="38">
        <f>SUM(E23:E25)</f>
        <v>-4</v>
      </c>
      <c r="F22" s="39" t="s">
        <v>9</v>
      </c>
      <c r="G22" s="41"/>
      <c r="H22" s="40">
        <f aca="true" t="shared" si="0" ref="H22:M22">SUM(H23:H25)</f>
        <v>10083</v>
      </c>
      <c r="I22" s="41">
        <f t="shared" si="0"/>
        <v>-387</v>
      </c>
      <c r="J22" s="42">
        <f t="shared" si="0"/>
        <v>5069</v>
      </c>
      <c r="K22" s="38">
        <f t="shared" si="0"/>
        <v>-226</v>
      </c>
      <c r="L22" s="40">
        <f t="shared" si="0"/>
        <v>5014</v>
      </c>
      <c r="M22" s="41">
        <f t="shared" si="0"/>
        <v>-161</v>
      </c>
      <c r="N22" s="43"/>
      <c r="O22" s="43"/>
      <c r="P22" s="44">
        <f aca="true" t="shared" si="1" ref="P22:AA22">SUM(P23:P25)</f>
        <v>3332</v>
      </c>
      <c r="Q22" s="41">
        <f t="shared" si="1"/>
        <v>-139</v>
      </c>
      <c r="R22" s="42">
        <f t="shared" si="1"/>
        <v>3365</v>
      </c>
      <c r="S22" s="38">
        <f t="shared" si="1"/>
        <v>-96</v>
      </c>
      <c r="T22" s="42">
        <f t="shared" si="1"/>
        <v>3320</v>
      </c>
      <c r="U22" s="38">
        <f t="shared" si="1"/>
        <v>-86</v>
      </c>
      <c r="V22" s="45">
        <f t="shared" si="1"/>
        <v>66</v>
      </c>
      <c r="W22" s="38">
        <f t="shared" si="1"/>
        <v>-66</v>
      </c>
      <c r="X22" s="45">
        <f t="shared" si="1"/>
        <v>771</v>
      </c>
      <c r="Y22" s="38">
        <f t="shared" si="1"/>
        <v>-60</v>
      </c>
      <c r="Z22" s="45">
        <f t="shared" si="1"/>
        <v>144</v>
      </c>
      <c r="AA22" s="38">
        <f t="shared" si="1"/>
        <v>-12</v>
      </c>
    </row>
    <row r="23" spans="2:27" s="45" customFormat="1" ht="12.75" customHeight="1">
      <c r="B23" s="46">
        <v>-2008</v>
      </c>
      <c r="C23" s="47" t="s">
        <v>11</v>
      </c>
      <c r="D23" s="37">
        <v>9</v>
      </c>
      <c r="E23" s="38">
        <v>-4</v>
      </c>
      <c r="F23" s="39">
        <v>177</v>
      </c>
      <c r="G23" s="38">
        <v>-24</v>
      </c>
      <c r="H23" s="40">
        <f>SUM(J23,L23)</f>
        <v>6474</v>
      </c>
      <c r="I23" s="48">
        <f>SUM(K23,M23)</f>
        <v>-387</v>
      </c>
      <c r="J23" s="42">
        <v>3269</v>
      </c>
      <c r="K23" s="38">
        <v>-226</v>
      </c>
      <c r="L23" s="40">
        <v>3205</v>
      </c>
      <c r="M23" s="38">
        <v>-161</v>
      </c>
      <c r="N23" s="43"/>
      <c r="O23" s="43"/>
      <c r="P23" s="44">
        <v>2190</v>
      </c>
      <c r="Q23" s="38">
        <v>-139</v>
      </c>
      <c r="R23" s="42">
        <v>2117</v>
      </c>
      <c r="S23" s="38">
        <v>-96</v>
      </c>
      <c r="T23" s="42">
        <v>2101</v>
      </c>
      <c r="U23" s="41">
        <v>-86</v>
      </c>
      <c r="V23" s="49">
        <v>66</v>
      </c>
      <c r="W23" s="38">
        <v>-66</v>
      </c>
      <c r="X23" s="42">
        <v>503</v>
      </c>
      <c r="Y23" s="38">
        <v>-60</v>
      </c>
      <c r="Z23" s="42">
        <v>102</v>
      </c>
      <c r="AA23" s="38">
        <v>-12</v>
      </c>
    </row>
    <row r="24" spans="2:27" s="45" customFormat="1" ht="12.75" customHeight="1">
      <c r="B24" s="35"/>
      <c r="C24" s="36" t="s">
        <v>12</v>
      </c>
      <c r="D24" s="37">
        <v>1</v>
      </c>
      <c r="E24" s="50"/>
      <c r="F24" s="39">
        <v>13</v>
      </c>
      <c r="G24" s="38"/>
      <c r="H24" s="40">
        <f>SUM(J24,L24)</f>
        <v>507</v>
      </c>
      <c r="I24" s="41"/>
      <c r="J24" s="42">
        <v>179</v>
      </c>
      <c r="K24" s="50"/>
      <c r="L24" s="40">
        <v>328</v>
      </c>
      <c r="M24" s="50"/>
      <c r="N24" s="43"/>
      <c r="O24" s="43"/>
      <c r="P24" s="44">
        <v>120</v>
      </c>
      <c r="Q24" s="50"/>
      <c r="R24" s="42">
        <v>193</v>
      </c>
      <c r="S24" s="50"/>
      <c r="T24" s="42">
        <v>194</v>
      </c>
      <c r="U24" s="51"/>
      <c r="V24" s="49" t="s">
        <v>34</v>
      </c>
      <c r="W24" s="50"/>
      <c r="X24" s="42">
        <v>39</v>
      </c>
      <c r="Y24" s="50"/>
      <c r="Z24" s="42">
        <v>8</v>
      </c>
      <c r="AA24" s="50"/>
    </row>
    <row r="25" spans="2:27" s="45" customFormat="1" ht="12.75" customHeight="1">
      <c r="B25" s="52"/>
      <c r="C25" s="53" t="s">
        <v>13</v>
      </c>
      <c r="D25" s="54">
        <v>5</v>
      </c>
      <c r="E25" s="55"/>
      <c r="F25" s="56" t="s">
        <v>9</v>
      </c>
      <c r="G25" s="57"/>
      <c r="H25" s="58">
        <f>SUM(J25,L25)</f>
        <v>3102</v>
      </c>
      <c r="I25" s="59"/>
      <c r="J25" s="60">
        <v>1621</v>
      </c>
      <c r="K25" s="55"/>
      <c r="L25" s="58">
        <v>1481</v>
      </c>
      <c r="M25" s="55"/>
      <c r="N25" s="43"/>
      <c r="O25" s="43"/>
      <c r="P25" s="61">
        <v>1022</v>
      </c>
      <c r="Q25" s="55"/>
      <c r="R25" s="60">
        <v>1055</v>
      </c>
      <c r="S25" s="55"/>
      <c r="T25" s="60">
        <v>1025</v>
      </c>
      <c r="U25" s="62"/>
      <c r="V25" s="63" t="s">
        <v>31</v>
      </c>
      <c r="W25" s="55"/>
      <c r="X25" s="60">
        <v>229</v>
      </c>
      <c r="Y25" s="55"/>
      <c r="Z25" s="60">
        <v>34</v>
      </c>
      <c r="AA25" s="55"/>
    </row>
    <row r="26" spans="2:27" s="64" customFormat="1" ht="13.5" customHeight="1">
      <c r="B26" s="64" t="s">
        <v>14</v>
      </c>
      <c r="J26" s="65"/>
      <c r="K26" s="65"/>
      <c r="L26" s="65"/>
      <c r="M26" s="65"/>
      <c r="N26" s="65"/>
      <c r="O26" s="65"/>
      <c r="P26" s="65"/>
      <c r="Q26" s="65"/>
      <c r="R26" s="66"/>
      <c r="S26" s="65"/>
      <c r="T26" s="65"/>
      <c r="U26" s="65"/>
      <c r="V26" s="65"/>
      <c r="W26" s="65"/>
      <c r="X26" s="65"/>
      <c r="Y26" s="65"/>
      <c r="Z26" s="65"/>
      <c r="AA26" s="67" t="s">
        <v>0</v>
      </c>
    </row>
  </sheetData>
  <mergeCells count="15">
    <mergeCell ref="F3:G5"/>
    <mergeCell ref="H5:I5"/>
    <mergeCell ref="J5:K5"/>
    <mergeCell ref="L5:M5"/>
    <mergeCell ref="H4:M4"/>
    <mergeCell ref="D3:E5"/>
    <mergeCell ref="B3:C5"/>
    <mergeCell ref="Z3:AA5"/>
    <mergeCell ref="X3:Y5"/>
    <mergeCell ref="T4:U5"/>
    <mergeCell ref="V4:W5"/>
    <mergeCell ref="P4:Q5"/>
    <mergeCell ref="R4:S5"/>
    <mergeCell ref="H3:M3"/>
    <mergeCell ref="P3:W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  <colBreaks count="1" manualBreakCount="1">
    <brk id="14" max="65535" man="1"/>
  </colBreaks>
  <ignoredErrors>
    <ignoredError sqref="H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2008-12-02T02:38:14Z</cp:lastPrinted>
  <dcterms:created xsi:type="dcterms:W3CDTF">1998-03-27T01:07:13Z</dcterms:created>
  <dcterms:modified xsi:type="dcterms:W3CDTF">2009-01-23T00:34:34Z</dcterms:modified>
  <cp:category/>
  <cp:version/>
  <cp:contentType/>
  <cp:contentStatus/>
</cp:coreProperties>
</file>