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70" windowHeight="4620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<sst xmlns="http://schemas.openxmlformats.org/spreadsheetml/2006/main" count="41" uniqueCount="31">
  <si>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資料　北海道学校一覧</t>
  </si>
  <si>
    <t>本務教員数（人）</t>
  </si>
  <si>
    <t>本務職員数（人）</t>
  </si>
  <si>
    <t>男</t>
  </si>
  <si>
    <t>女</t>
  </si>
  <si>
    <t>学 校 数</t>
  </si>
  <si>
    <t>1  年</t>
  </si>
  <si>
    <t>2  年</t>
  </si>
  <si>
    <t>3  年</t>
  </si>
  <si>
    <t>4  年</t>
  </si>
  <si>
    <t>5  年</t>
  </si>
  <si>
    <t>6  年</t>
  </si>
  <si>
    <t>学 級 数</t>
  </si>
  <si>
    <t>注　学級数は，障害のある児童の学級を含む。</t>
  </si>
  <si>
    <t>総　　　　数</t>
  </si>
  <si>
    <t>国　　　　立</t>
  </si>
  <si>
    <t>　　　　　児</t>
  </si>
  <si>
    <t>　　童　　　　　　　　　　　　　　　　　　数　　　　　　　　　　　　　　　　　　（人）</t>
  </si>
  <si>
    <t>平成16年</t>
  </si>
  <si>
    <t>総　　  　数</t>
  </si>
  <si>
    <t>国　　  　立</t>
  </si>
  <si>
    <t>平成17年</t>
  </si>
  <si>
    <t>市　　　　立</t>
  </si>
  <si>
    <t>平成18年</t>
  </si>
  <si>
    <t>　の    概    況</t>
  </si>
  <si>
    <t>各年5月1日現在</t>
  </si>
  <si>
    <t>区     分</t>
  </si>
  <si>
    <t>総　  数</t>
  </si>
  <si>
    <t>平成19年</t>
  </si>
  <si>
    <t>平成20年</t>
  </si>
  <si>
    <t>80　小   学   校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</si>
</sst>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\&quot;#,##0;[Red]&quot;\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2" fillId="0" borderId="0" xfId="17" applyFont="1" applyAlignment="1">
      <alignment vertical="center"/>
    </xf>
    <xf numFmtId="38" fontId="2" fillId="0" borderId="0" xfId="17" applyFont="1" applyBorder="1" applyAlignment="1">
      <alignment vertical="center"/>
    </xf>
    <xf numFmtId="38" fontId="3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17" applyNumberFormat="1" applyFont="1" applyAlignment="1">
      <alignment horizontal="center" vertical="center"/>
    </xf>
    <xf numFmtId="38" fontId="5" fillId="0" borderId="0" xfId="17" applyFont="1" applyBorder="1" applyAlignment="1">
      <alignment horizontal="right" vertical="center" indent="1"/>
    </xf>
    <xf numFmtId="176" fontId="5" fillId="0" borderId="0" xfId="17" applyNumberFormat="1" applyFont="1" applyAlignment="1">
      <alignment horizontal="center" vertical="center"/>
    </xf>
    <xf numFmtId="38" fontId="5" fillId="0" borderId="2" xfId="17" applyFont="1" applyBorder="1" applyAlignment="1">
      <alignment vertical="center"/>
    </xf>
    <xf numFmtId="0" fontId="5" fillId="0" borderId="3" xfId="17" applyNumberFormat="1" applyFont="1" applyBorder="1" applyAlignment="1">
      <alignment horizontal="center" vertical="center"/>
    </xf>
    <xf numFmtId="38" fontId="6" fillId="0" borderId="0" xfId="17" applyFont="1" applyAlignment="1">
      <alignment vertical="center"/>
    </xf>
    <xf numFmtId="176" fontId="6" fillId="0" borderId="0" xfId="17" applyNumberFormat="1" applyFont="1" applyAlignment="1">
      <alignment horizontal="center" vertical="center"/>
    </xf>
    <xf numFmtId="38" fontId="6" fillId="0" borderId="2" xfId="17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182" fontId="5" fillId="0" borderId="0" xfId="17" applyNumberFormat="1" applyFont="1" applyAlignment="1">
      <alignment vertical="center"/>
    </xf>
    <xf numFmtId="182" fontId="5" fillId="0" borderId="0" xfId="17" applyNumberFormat="1" applyFont="1" applyBorder="1" applyAlignment="1">
      <alignment vertical="center"/>
    </xf>
    <xf numFmtId="182" fontId="5" fillId="0" borderId="4" xfId="17" applyNumberFormat="1" applyFont="1" applyBorder="1" applyAlignment="1">
      <alignment vertical="center"/>
    </xf>
    <xf numFmtId="38" fontId="5" fillId="0" borderId="0" xfId="17" applyFont="1" applyAlignment="1">
      <alignment horizontal="left" vertical="center"/>
    </xf>
    <xf numFmtId="38" fontId="2" fillId="0" borderId="0" xfId="17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5" fillId="0" borderId="5" xfId="17" applyFont="1" applyBorder="1" applyAlignment="1">
      <alignment horizontal="left" vertical="center"/>
    </xf>
    <xf numFmtId="38" fontId="5" fillId="0" borderId="6" xfId="17" applyFont="1" applyBorder="1" applyAlignment="1">
      <alignment horizontal="left" vertical="center"/>
    </xf>
    <xf numFmtId="38" fontId="6" fillId="0" borderId="5" xfId="17" applyFont="1" applyBorder="1" applyAlignment="1">
      <alignment horizontal="left" vertical="center"/>
    </xf>
    <xf numFmtId="38" fontId="6" fillId="0" borderId="6" xfId="17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 indent="1"/>
    </xf>
    <xf numFmtId="179" fontId="5" fillId="0" borderId="0" xfId="0" applyNumberFormat="1" applyFont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8" fontId="3" fillId="0" borderId="0" xfId="17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5" fillId="0" borderId="0" xfId="17" applyFont="1" applyAlignment="1">
      <alignment horizontal="right" vertical="center" indent="1"/>
    </xf>
    <xf numFmtId="0" fontId="5" fillId="0" borderId="0" xfId="17" applyNumberFormat="1" applyFont="1" applyBorder="1" applyAlignment="1">
      <alignment horizontal="center" vertical="center"/>
    </xf>
    <xf numFmtId="0" fontId="6" fillId="0" borderId="0" xfId="17" applyNumberFormat="1" applyFont="1" applyAlignment="1">
      <alignment horizontal="center" vertical="center"/>
    </xf>
    <xf numFmtId="181" fontId="5" fillId="0" borderId="0" xfId="17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indent="1"/>
    </xf>
    <xf numFmtId="3" fontId="6" fillId="0" borderId="7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indent="1"/>
    </xf>
    <xf numFmtId="38" fontId="5" fillId="0" borderId="2" xfId="17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16" xfId="17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Normal="75" zoomScaleSheetLayoutView="100" workbookViewId="0" topLeftCell="E1">
      <selection activeCell="H2" sqref="H2"/>
    </sheetView>
  </sheetViews>
  <sheetFormatPr defaultColWidth="9.00390625" defaultRowHeight="13.5" customHeight="1"/>
  <cols>
    <col min="1" max="1" width="1.75390625" style="1" customWidth="1"/>
    <col min="2" max="2" width="12.375" style="1" customWidth="1"/>
    <col min="3" max="3" width="8.375" style="26" customWidth="1"/>
    <col min="4" max="5" width="10.625" style="1" customWidth="1"/>
    <col min="6" max="6" width="14.625" style="1" customWidth="1"/>
    <col min="7" max="7" width="6.625" style="1" customWidth="1"/>
    <col min="8" max="9" width="10.625" style="1" customWidth="1"/>
    <col min="10" max="11" width="1.625" style="2" customWidth="1"/>
    <col min="12" max="19" width="10.625" style="1" customWidth="1"/>
    <col min="20" max="20" width="1.625" style="1" customWidth="1"/>
    <col min="21" max="16384" width="9.00390625" style="1" customWidth="1"/>
  </cols>
  <sheetData>
    <row r="1" spans="2:19" s="4" customFormat="1" ht="17.25">
      <c r="B1" s="3"/>
      <c r="C1" s="3"/>
      <c r="D1" s="35"/>
      <c r="E1" s="35"/>
      <c r="F1" s="35"/>
      <c r="G1" s="35"/>
      <c r="H1" s="35"/>
      <c r="I1" s="37" t="s">
        <v>30</v>
      </c>
      <c r="J1" s="38"/>
      <c r="K1" s="39"/>
      <c r="L1" s="36" t="s">
        <v>24</v>
      </c>
      <c r="M1" s="35"/>
      <c r="N1" s="35"/>
      <c r="O1" s="35"/>
      <c r="P1" s="35"/>
      <c r="Q1" s="35"/>
      <c r="R1" s="35"/>
      <c r="S1" s="35"/>
    </row>
    <row r="2" spans="2:19" s="4" customFormat="1" ht="12" customHeight="1" thickBot="1">
      <c r="B2" s="6"/>
      <c r="C2" s="27"/>
      <c r="D2" s="6"/>
      <c r="E2" s="6"/>
      <c r="F2" s="6"/>
      <c r="G2" s="6"/>
      <c r="H2" s="6"/>
      <c r="I2" s="6"/>
      <c r="J2" s="10"/>
      <c r="K2" s="10"/>
      <c r="L2" s="6"/>
      <c r="M2" s="6"/>
      <c r="N2" s="6"/>
      <c r="O2" s="6"/>
      <c r="P2" s="6"/>
      <c r="Q2" s="6"/>
      <c r="S2" s="5" t="s">
        <v>25</v>
      </c>
    </row>
    <row r="3" spans="2:19" s="4" customFormat="1" ht="12" customHeight="1" thickTop="1">
      <c r="B3" s="53" t="s">
        <v>26</v>
      </c>
      <c r="C3" s="54"/>
      <c r="D3" s="54" t="s">
        <v>5</v>
      </c>
      <c r="E3" s="54" t="s">
        <v>12</v>
      </c>
      <c r="F3" s="63" t="s">
        <v>16</v>
      </c>
      <c r="G3" s="64"/>
      <c r="H3" s="64"/>
      <c r="I3" s="64"/>
      <c r="J3" s="11"/>
      <c r="K3" s="11"/>
      <c r="L3" s="65" t="s">
        <v>17</v>
      </c>
      <c r="M3" s="65"/>
      <c r="N3" s="65"/>
      <c r="O3" s="65"/>
      <c r="P3" s="65"/>
      <c r="Q3" s="66"/>
      <c r="R3" s="59" t="s">
        <v>1</v>
      </c>
      <c r="S3" s="57" t="s">
        <v>2</v>
      </c>
    </row>
    <row r="4" spans="2:19" s="4" customFormat="1" ht="12" customHeight="1">
      <c r="B4" s="55"/>
      <c r="C4" s="56"/>
      <c r="D4" s="56"/>
      <c r="E4" s="56"/>
      <c r="F4" s="61" t="s">
        <v>27</v>
      </c>
      <c r="G4" s="62"/>
      <c r="H4" s="8" t="s">
        <v>3</v>
      </c>
      <c r="I4" s="8" t="s">
        <v>4</v>
      </c>
      <c r="J4" s="11"/>
      <c r="K4" s="11"/>
      <c r="L4" s="8" t="s">
        <v>6</v>
      </c>
      <c r="M4" s="8" t="s">
        <v>7</v>
      </c>
      <c r="N4" s="8" t="s">
        <v>8</v>
      </c>
      <c r="O4" s="8" t="s">
        <v>9</v>
      </c>
      <c r="P4" s="8" t="s">
        <v>10</v>
      </c>
      <c r="Q4" s="8" t="s">
        <v>11</v>
      </c>
      <c r="R4" s="60"/>
      <c r="S4" s="58"/>
    </row>
    <row r="5" spans="2:19" s="9" customFormat="1" ht="10.5" customHeight="1">
      <c r="B5" s="16" t="s">
        <v>18</v>
      </c>
      <c r="C5" s="28" t="s">
        <v>14</v>
      </c>
      <c r="D5" s="21">
        <f>SUM(D6:D7)</f>
        <v>60</v>
      </c>
      <c r="E5" s="20">
        <f>SUM(E6:E7)</f>
        <v>707</v>
      </c>
      <c r="F5" s="34">
        <f>SUM(F6:F7)</f>
        <v>18415</v>
      </c>
      <c r="G5" s="32"/>
      <c r="H5" s="20">
        <f>SUM(H6:H7)</f>
        <v>9359</v>
      </c>
      <c r="I5" s="20">
        <f>SUM(I6:I7)</f>
        <v>9056</v>
      </c>
      <c r="J5" s="20"/>
      <c r="K5" s="20"/>
      <c r="L5" s="20">
        <f aca="true" t="shared" si="0" ref="L5:S5">SUM(L6:L7)</f>
        <v>2922</v>
      </c>
      <c r="M5" s="20">
        <f t="shared" si="0"/>
        <v>2960</v>
      </c>
      <c r="N5" s="20">
        <f t="shared" si="0"/>
        <v>3046</v>
      </c>
      <c r="O5" s="20">
        <f t="shared" si="0"/>
        <v>3170</v>
      </c>
      <c r="P5" s="20">
        <f t="shared" si="0"/>
        <v>3143</v>
      </c>
      <c r="Q5" s="20">
        <f t="shared" si="0"/>
        <v>3174</v>
      </c>
      <c r="R5" s="32">
        <f t="shared" si="0"/>
        <v>1059</v>
      </c>
      <c r="S5" s="32">
        <f t="shared" si="0"/>
        <v>278</v>
      </c>
    </row>
    <row r="6" spans="2:19" s="9" customFormat="1" ht="10.5" customHeight="1">
      <c r="B6" s="14">
        <v>-2004</v>
      </c>
      <c r="C6" s="28" t="s">
        <v>15</v>
      </c>
      <c r="D6" s="24">
        <v>1</v>
      </c>
      <c r="E6" s="22">
        <v>12</v>
      </c>
      <c r="F6" s="33">
        <f>SUM(H6:I6)</f>
        <v>470</v>
      </c>
      <c r="G6" s="22"/>
      <c r="H6" s="4">
        <v>239</v>
      </c>
      <c r="I6" s="4">
        <v>231</v>
      </c>
      <c r="L6" s="4">
        <v>77</v>
      </c>
      <c r="M6" s="4">
        <v>79</v>
      </c>
      <c r="N6" s="4">
        <v>76</v>
      </c>
      <c r="O6" s="4">
        <v>82</v>
      </c>
      <c r="P6" s="4">
        <v>79</v>
      </c>
      <c r="Q6" s="4">
        <v>77</v>
      </c>
      <c r="R6" s="40">
        <v>16</v>
      </c>
      <c r="S6" s="40">
        <v>2</v>
      </c>
    </row>
    <row r="7" spans="2:19" s="9" customFormat="1" ht="10.5" customHeight="1">
      <c r="B7" s="15"/>
      <c r="C7" s="29" t="s">
        <v>22</v>
      </c>
      <c r="D7" s="24">
        <v>59</v>
      </c>
      <c r="E7" s="23">
        <v>695</v>
      </c>
      <c r="F7" s="34">
        <f>SUM(H7:I7)</f>
        <v>17945</v>
      </c>
      <c r="G7" s="23"/>
      <c r="H7" s="9">
        <v>9120</v>
      </c>
      <c r="I7" s="9">
        <v>8825</v>
      </c>
      <c r="L7" s="9">
        <v>2845</v>
      </c>
      <c r="M7" s="9">
        <v>2881</v>
      </c>
      <c r="N7" s="9">
        <v>2970</v>
      </c>
      <c r="O7" s="9">
        <v>3088</v>
      </c>
      <c r="P7" s="9">
        <v>3064</v>
      </c>
      <c r="Q7" s="9">
        <v>3097</v>
      </c>
      <c r="R7" s="13">
        <v>1043</v>
      </c>
      <c r="S7" s="13">
        <v>276</v>
      </c>
    </row>
    <row r="8" spans="2:19" s="9" customFormat="1" ht="10.5" customHeight="1">
      <c r="B8" s="41" t="s">
        <v>21</v>
      </c>
      <c r="C8" s="28" t="s">
        <v>19</v>
      </c>
      <c r="D8" s="24">
        <f>SUM(D9:D10)</f>
        <v>59</v>
      </c>
      <c r="E8" s="23">
        <f>SUM(E9:E10)</f>
        <v>726</v>
      </c>
      <c r="F8" s="43">
        <f>SUM(F9:F10)</f>
        <v>18220</v>
      </c>
      <c r="G8" s="23"/>
      <c r="H8" s="23">
        <f>SUM(H9:H10)</f>
        <v>9211</v>
      </c>
      <c r="I8" s="23">
        <f>SUM(I9:I10)</f>
        <v>9009</v>
      </c>
      <c r="L8" s="9">
        <f>SUM(L9:L10)</f>
        <v>2995</v>
      </c>
      <c r="M8" s="9">
        <f aca="true" t="shared" si="1" ref="M8:S8">SUM(M9:M10)</f>
        <v>2934</v>
      </c>
      <c r="N8" s="9">
        <f t="shared" si="1"/>
        <v>2960</v>
      </c>
      <c r="O8" s="9">
        <f t="shared" si="1"/>
        <v>3034</v>
      </c>
      <c r="P8" s="9">
        <f t="shared" si="1"/>
        <v>3142</v>
      </c>
      <c r="Q8" s="9">
        <f t="shared" si="1"/>
        <v>3155</v>
      </c>
      <c r="R8" s="13">
        <f t="shared" si="1"/>
        <v>1079</v>
      </c>
      <c r="S8" s="13">
        <f t="shared" si="1"/>
        <v>274</v>
      </c>
    </row>
    <row r="9" spans="2:19" s="4" customFormat="1" ht="10.5" customHeight="1">
      <c r="B9" s="14">
        <v>-2005</v>
      </c>
      <c r="C9" s="28" t="s">
        <v>20</v>
      </c>
      <c r="D9" s="21">
        <v>1</v>
      </c>
      <c r="E9" s="20">
        <v>12</v>
      </c>
      <c r="F9" s="33">
        <f>SUM(H9:I9)</f>
        <v>469</v>
      </c>
      <c r="G9" s="32"/>
      <c r="H9" s="20">
        <v>239</v>
      </c>
      <c r="I9" s="20">
        <v>230</v>
      </c>
      <c r="J9" s="20"/>
      <c r="K9" s="20"/>
      <c r="L9" s="20">
        <v>76</v>
      </c>
      <c r="M9" s="20">
        <v>78</v>
      </c>
      <c r="N9" s="20">
        <v>78</v>
      </c>
      <c r="O9" s="20">
        <v>79</v>
      </c>
      <c r="P9" s="20">
        <v>79</v>
      </c>
      <c r="Q9" s="20">
        <v>79</v>
      </c>
      <c r="R9" s="32">
        <v>16</v>
      </c>
      <c r="S9" s="32">
        <v>2</v>
      </c>
    </row>
    <row r="10" spans="2:19" s="4" customFormat="1" ht="10.5" customHeight="1">
      <c r="B10" s="15"/>
      <c r="C10" s="29" t="s">
        <v>22</v>
      </c>
      <c r="D10" s="21">
        <v>58</v>
      </c>
      <c r="E10" s="20">
        <v>714</v>
      </c>
      <c r="F10" s="34">
        <f>SUM(H10:I10)</f>
        <v>17751</v>
      </c>
      <c r="G10" s="32"/>
      <c r="H10" s="20">
        <v>8972</v>
      </c>
      <c r="I10" s="20">
        <v>8779</v>
      </c>
      <c r="J10" s="20"/>
      <c r="K10" s="20"/>
      <c r="L10" s="20">
        <v>2919</v>
      </c>
      <c r="M10" s="20">
        <v>2856</v>
      </c>
      <c r="N10" s="20">
        <v>2882</v>
      </c>
      <c r="O10" s="20">
        <v>2955</v>
      </c>
      <c r="P10" s="20">
        <v>3063</v>
      </c>
      <c r="Q10" s="20">
        <v>3076</v>
      </c>
      <c r="R10" s="32">
        <v>1063</v>
      </c>
      <c r="S10" s="32">
        <v>272</v>
      </c>
    </row>
    <row r="11" spans="2:19" s="17" customFormat="1" ht="10.5" customHeight="1">
      <c r="B11" s="12" t="s">
        <v>23</v>
      </c>
      <c r="C11" s="28" t="s">
        <v>19</v>
      </c>
      <c r="D11" s="21">
        <f>SUM(D12:D13)</f>
        <v>57</v>
      </c>
      <c r="E11" s="20">
        <f>SUM(E12:E13)</f>
        <v>717</v>
      </c>
      <c r="F11" s="34">
        <f>SUM(F12:F13)</f>
        <v>17924</v>
      </c>
      <c r="G11" s="32"/>
      <c r="H11" s="20">
        <f>SUM(H12:H13)</f>
        <v>9118</v>
      </c>
      <c r="I11" s="20">
        <f>SUM(I12:I13)</f>
        <v>8806</v>
      </c>
      <c r="J11" s="20"/>
      <c r="K11" s="20"/>
      <c r="L11" s="20">
        <f aca="true" t="shared" si="2" ref="L11:S11">SUM(L12:L13)</f>
        <v>2924</v>
      </c>
      <c r="M11" s="20">
        <f t="shared" si="2"/>
        <v>2982</v>
      </c>
      <c r="N11" s="20">
        <f t="shared" si="2"/>
        <v>2930</v>
      </c>
      <c r="O11" s="20">
        <f t="shared" si="2"/>
        <v>2941</v>
      </c>
      <c r="P11" s="20">
        <f t="shared" si="2"/>
        <v>3039</v>
      </c>
      <c r="Q11" s="20">
        <f t="shared" si="2"/>
        <v>3108</v>
      </c>
      <c r="R11" s="32">
        <f t="shared" si="2"/>
        <v>1071</v>
      </c>
      <c r="S11" s="32">
        <f t="shared" si="2"/>
        <v>267</v>
      </c>
    </row>
    <row r="12" spans="2:19" s="17" customFormat="1" ht="10.5" customHeight="1">
      <c r="B12" s="14">
        <v>-2006</v>
      </c>
      <c r="C12" s="28" t="s">
        <v>20</v>
      </c>
      <c r="D12" s="21">
        <v>1</v>
      </c>
      <c r="E12" s="20">
        <v>12</v>
      </c>
      <c r="F12" s="33">
        <f>SUM(H12:I12)</f>
        <v>457</v>
      </c>
      <c r="G12" s="32"/>
      <c r="H12" s="20">
        <v>226</v>
      </c>
      <c r="I12" s="20">
        <v>231</v>
      </c>
      <c r="J12" s="20"/>
      <c r="K12" s="20"/>
      <c r="L12" s="20">
        <v>69</v>
      </c>
      <c r="M12" s="20">
        <v>74</v>
      </c>
      <c r="N12" s="20">
        <v>81</v>
      </c>
      <c r="O12" s="20">
        <v>80</v>
      </c>
      <c r="P12" s="20">
        <v>76</v>
      </c>
      <c r="Q12" s="20">
        <v>77</v>
      </c>
      <c r="R12" s="32">
        <v>16</v>
      </c>
      <c r="S12" s="32">
        <v>2</v>
      </c>
    </row>
    <row r="13" spans="2:19" s="17" customFormat="1" ht="10.5" customHeight="1">
      <c r="B13" s="15"/>
      <c r="C13" s="52" t="s">
        <v>22</v>
      </c>
      <c r="D13" s="21">
        <v>56</v>
      </c>
      <c r="E13" s="20">
        <v>705</v>
      </c>
      <c r="F13" s="34">
        <f>SUM(H13:I13)</f>
        <v>17467</v>
      </c>
      <c r="G13" s="32"/>
      <c r="H13" s="20">
        <v>8892</v>
      </c>
      <c r="I13" s="20">
        <v>8575</v>
      </c>
      <c r="J13" s="20"/>
      <c r="K13" s="20"/>
      <c r="L13" s="20">
        <v>2855</v>
      </c>
      <c r="M13" s="20">
        <v>2908</v>
      </c>
      <c r="N13" s="20">
        <v>2849</v>
      </c>
      <c r="O13" s="20">
        <v>2861</v>
      </c>
      <c r="P13" s="20">
        <v>2963</v>
      </c>
      <c r="Q13" s="20">
        <v>3031</v>
      </c>
      <c r="R13" s="32">
        <v>1055</v>
      </c>
      <c r="S13" s="32">
        <v>265</v>
      </c>
    </row>
    <row r="14" spans="2:19" s="17" customFormat="1" ht="10.5" customHeight="1">
      <c r="B14" s="12" t="s">
        <v>28</v>
      </c>
      <c r="C14" s="28" t="s">
        <v>19</v>
      </c>
      <c r="D14" s="21">
        <f>SUM(D15:D16)</f>
        <v>56</v>
      </c>
      <c r="E14" s="20">
        <f>SUM(E15:E16)</f>
        <v>730</v>
      </c>
      <c r="F14" s="34">
        <f>SUM(F15:F16)</f>
        <v>17655</v>
      </c>
      <c r="G14" s="32"/>
      <c r="H14" s="20">
        <f>SUM(H15:H16)</f>
        <v>9020</v>
      </c>
      <c r="I14" s="20">
        <f>SUM(I15:I16)</f>
        <v>8635</v>
      </c>
      <c r="J14" s="20"/>
      <c r="K14" s="20"/>
      <c r="L14" s="20">
        <f aca="true" t="shared" si="3" ref="L14:S14">SUM(L15:L16)</f>
        <v>2860</v>
      </c>
      <c r="M14" s="20">
        <f t="shared" si="3"/>
        <v>2923</v>
      </c>
      <c r="N14" s="20">
        <f t="shared" si="3"/>
        <v>2997</v>
      </c>
      <c r="O14" s="20">
        <f t="shared" si="3"/>
        <v>2919</v>
      </c>
      <c r="P14" s="20">
        <f t="shared" si="3"/>
        <v>2929</v>
      </c>
      <c r="Q14" s="20">
        <f t="shared" si="3"/>
        <v>3027</v>
      </c>
      <c r="R14" s="32">
        <f t="shared" si="3"/>
        <v>1124</v>
      </c>
      <c r="S14" s="32">
        <f t="shared" si="3"/>
        <v>240</v>
      </c>
    </row>
    <row r="15" spans="2:19" s="17" customFormat="1" ht="10.5" customHeight="1">
      <c r="B15" s="14">
        <v>-2007</v>
      </c>
      <c r="C15" s="28" t="s">
        <v>20</v>
      </c>
      <c r="D15" s="21">
        <v>1</v>
      </c>
      <c r="E15" s="20">
        <v>12</v>
      </c>
      <c r="F15" s="33">
        <v>457</v>
      </c>
      <c r="G15" s="32"/>
      <c r="H15" s="20">
        <v>227</v>
      </c>
      <c r="I15" s="20">
        <v>230</v>
      </c>
      <c r="J15" s="20"/>
      <c r="K15" s="20"/>
      <c r="L15" s="20">
        <v>79</v>
      </c>
      <c r="M15" s="20">
        <v>69</v>
      </c>
      <c r="N15" s="20">
        <v>76</v>
      </c>
      <c r="O15" s="20">
        <v>79</v>
      </c>
      <c r="P15" s="20">
        <v>78</v>
      </c>
      <c r="Q15" s="20">
        <v>76</v>
      </c>
      <c r="R15" s="32">
        <v>16</v>
      </c>
      <c r="S15" s="32">
        <v>2</v>
      </c>
    </row>
    <row r="16" spans="2:19" s="17" customFormat="1" ht="10.5" customHeight="1">
      <c r="B16" s="15"/>
      <c r="C16" s="29" t="s">
        <v>22</v>
      </c>
      <c r="D16" s="21">
        <v>55</v>
      </c>
      <c r="E16" s="20">
        <v>718</v>
      </c>
      <c r="F16" s="34">
        <v>17198</v>
      </c>
      <c r="G16" s="32"/>
      <c r="H16" s="20">
        <v>8793</v>
      </c>
      <c r="I16" s="20">
        <v>8405</v>
      </c>
      <c r="J16" s="20"/>
      <c r="K16" s="20"/>
      <c r="L16" s="20">
        <v>2781</v>
      </c>
      <c r="M16" s="20">
        <v>2854</v>
      </c>
      <c r="N16" s="20">
        <v>2921</v>
      </c>
      <c r="O16" s="20">
        <v>2840</v>
      </c>
      <c r="P16" s="20">
        <v>2851</v>
      </c>
      <c r="Q16" s="20">
        <v>2951</v>
      </c>
      <c r="R16" s="32">
        <v>1108</v>
      </c>
      <c r="S16" s="32">
        <v>238</v>
      </c>
    </row>
    <row r="17" spans="2:19" s="4" customFormat="1" ht="13.5" customHeight="1">
      <c r="B17" s="42" t="s">
        <v>29</v>
      </c>
      <c r="C17" s="30" t="s">
        <v>19</v>
      </c>
      <c r="D17" s="44">
        <f>SUM(D18:D19)</f>
        <v>56</v>
      </c>
      <c r="E17" s="45">
        <f>SUM(E18:E19)</f>
        <v>726</v>
      </c>
      <c r="F17" s="46">
        <f>SUM(F18:F19)</f>
        <v>17560</v>
      </c>
      <c r="G17" s="47"/>
      <c r="H17" s="45">
        <f>SUM(H18:H19)</f>
        <v>8994</v>
      </c>
      <c r="I17" s="45">
        <f>SUM(I18:I19)</f>
        <v>8566</v>
      </c>
      <c r="J17" s="45"/>
      <c r="K17" s="45"/>
      <c r="L17" s="45">
        <f aca="true" t="shared" si="4" ref="L17:S17">SUM(L18:L19)</f>
        <v>2926</v>
      </c>
      <c r="M17" s="45">
        <f t="shared" si="4"/>
        <v>2872</v>
      </c>
      <c r="N17" s="45">
        <f t="shared" si="4"/>
        <v>2899</v>
      </c>
      <c r="O17" s="45">
        <f t="shared" si="4"/>
        <v>3014</v>
      </c>
      <c r="P17" s="45">
        <f t="shared" si="4"/>
        <v>2907</v>
      </c>
      <c r="Q17" s="45">
        <f t="shared" si="4"/>
        <v>2942</v>
      </c>
      <c r="R17" s="47">
        <f t="shared" si="4"/>
        <v>1107</v>
      </c>
      <c r="S17" s="47">
        <f t="shared" si="4"/>
        <v>242</v>
      </c>
    </row>
    <row r="18" spans="2:19" ht="13.5" customHeight="1">
      <c r="B18" s="18">
        <v>-2008</v>
      </c>
      <c r="C18" s="30" t="s">
        <v>20</v>
      </c>
      <c r="D18" s="44">
        <v>1</v>
      </c>
      <c r="E18" s="45">
        <v>12</v>
      </c>
      <c r="F18" s="46">
        <f>SUM(H18,I18)</f>
        <v>453</v>
      </c>
      <c r="G18" s="47"/>
      <c r="H18" s="45">
        <v>217</v>
      </c>
      <c r="I18" s="45">
        <v>236</v>
      </c>
      <c r="J18" s="45"/>
      <c r="K18" s="45"/>
      <c r="L18" s="45">
        <v>73</v>
      </c>
      <c r="M18" s="45">
        <v>77</v>
      </c>
      <c r="N18" s="45">
        <v>71</v>
      </c>
      <c r="O18" s="45">
        <v>78</v>
      </c>
      <c r="P18" s="45">
        <v>75</v>
      </c>
      <c r="Q18" s="45">
        <v>79</v>
      </c>
      <c r="R18" s="47">
        <v>18</v>
      </c>
      <c r="S18" s="47">
        <v>1</v>
      </c>
    </row>
    <row r="19" spans="2:19" ht="13.5" customHeight="1">
      <c r="B19" s="19"/>
      <c r="C19" s="31" t="s">
        <v>22</v>
      </c>
      <c r="D19" s="48">
        <v>55</v>
      </c>
      <c r="E19" s="49">
        <v>714</v>
      </c>
      <c r="F19" s="50">
        <f>SUM(H19,I19)</f>
        <v>17107</v>
      </c>
      <c r="G19" s="51"/>
      <c r="H19" s="49">
        <v>8777</v>
      </c>
      <c r="I19" s="49">
        <v>8330</v>
      </c>
      <c r="J19" s="45"/>
      <c r="K19" s="45"/>
      <c r="L19" s="49">
        <v>2853</v>
      </c>
      <c r="M19" s="49">
        <v>2795</v>
      </c>
      <c r="N19" s="49">
        <v>2828</v>
      </c>
      <c r="O19" s="49">
        <v>2936</v>
      </c>
      <c r="P19" s="49">
        <v>2832</v>
      </c>
      <c r="Q19" s="49">
        <v>2863</v>
      </c>
      <c r="R19" s="51">
        <v>1089</v>
      </c>
      <c r="S19" s="51">
        <v>241</v>
      </c>
    </row>
    <row r="20" spans="2:19" s="3" customFormat="1" ht="17.25" customHeight="1">
      <c r="B20" s="6" t="s">
        <v>13</v>
      </c>
      <c r="C20" s="25"/>
      <c r="D20" s="6"/>
      <c r="E20" s="6"/>
      <c r="F20" s="6"/>
      <c r="G20" s="6"/>
      <c r="H20" s="6"/>
      <c r="I20" s="6"/>
      <c r="J20" s="10"/>
      <c r="K20" s="10"/>
      <c r="L20" s="6"/>
      <c r="M20" s="6"/>
      <c r="N20" s="6"/>
      <c r="O20" s="6"/>
      <c r="P20" s="6"/>
      <c r="Q20" s="6"/>
      <c r="R20" s="6"/>
      <c r="S20" s="7" t="s">
        <v>0</v>
      </c>
    </row>
  </sheetData>
  <mergeCells count="8">
    <mergeCell ref="B3:C4"/>
    <mergeCell ref="D3:D4"/>
    <mergeCell ref="S3:S4"/>
    <mergeCell ref="E3:E4"/>
    <mergeCell ref="R3:R4"/>
    <mergeCell ref="F4:G4"/>
    <mergeCell ref="F3:I3"/>
    <mergeCell ref="L3:Q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2008-12-02T00:07:39Z</cp:lastPrinted>
  <dcterms:created xsi:type="dcterms:W3CDTF">1998-03-20T01:22:38Z</dcterms:created>
  <dcterms:modified xsi:type="dcterms:W3CDTF">2009-01-23T00:34:34Z</dcterms:modified>
  <cp:category/>
  <cp:version/>
  <cp:contentType/>
  <cp:contentStatus/>
</cp:coreProperties>
</file>