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36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<sst xmlns="http://schemas.openxmlformats.org/spreadsheetml/2006/main" count="27" uniqueCount="17">
  <si>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月</t>
  </si>
  <si>
    <t>出生</t>
  </si>
  <si>
    <t>死亡</t>
  </si>
  <si>
    <t>増減</t>
  </si>
  <si>
    <t>道内</t>
  </si>
  <si>
    <t>道外</t>
  </si>
  <si>
    <t>その他</t>
  </si>
  <si>
    <t>計</t>
  </si>
  <si>
    <t>末日人口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</si>
  <si>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</si>
  <si>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</si>
  <si>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</si>
  <si>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</si>
  <si>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</si>
  <si>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単位　人</t>
  </si>
  <si>
    <t>平成１９年１月～１２月　人口動態の推移</t>
  </si>
  <si>
    <t>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</si>
</sst>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&quot;△ &quot;#,##0"/>
    <numFmt numFmtId="180" formatCode="0;&quot;△ &quot;0"/>
    <numFmt numFmtId="181" formatCode="#,##0.0_ "/>
    <numFmt numFmtId="182" formatCode="&quot;¥&quot;#,##0.0;&quot;¥&quot;\-#,##0.0"/>
    <numFmt numFmtId="183" formatCode="0_ "/>
  </numFmts>
  <fonts count="38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77" fontId="3" fillId="0" borderId="15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179" fontId="3" fillId="0" borderId="15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="93" zoomScaleNormal="93" zoomScalePageLayoutView="0" workbookViewId="0" topLeftCell="A1">
      <selection activeCell="A12" sqref="A12"/>
    </sheetView>
  </sheetViews>
  <sheetFormatPr defaultColWidth="9.00390625" defaultRowHeight="13.5"/>
  <cols>
    <col min="1" max="12" width="9.125" style="0" bestFit="1" customWidth="1"/>
    <col min="13" max="13" width="9.75390625" style="0" bestFit="1" customWidth="1"/>
    <col min="14" max="14" width="11.50390625" style="0" customWidth="1"/>
  </cols>
  <sheetData>
    <row r="1" spans="1:14" ht="17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14.25" thickBot="1">
      <c r="A2" t="s">
        <v>14</v>
      </c>
    </row>
    <row r="3" spans="1:14" ht="14.25" thickTop="1">
      <c r="A3" s="21" t="s">
        <v>0</v>
      </c>
      <c r="B3" s="23" t="s">
        <v>9</v>
      </c>
      <c r="C3" s="23"/>
      <c r="D3" s="23"/>
      <c r="E3" s="19" t="s">
        <v>10</v>
      </c>
      <c r="F3" s="19"/>
      <c r="G3" s="19"/>
      <c r="H3" s="19"/>
      <c r="I3" s="19"/>
      <c r="J3" s="19"/>
      <c r="K3" s="19"/>
      <c r="L3" s="19"/>
      <c r="M3" s="20"/>
      <c r="N3" s="16" t="s">
        <v>8</v>
      </c>
    </row>
    <row r="4" spans="1:14" ht="13.5">
      <c r="A4" s="22"/>
      <c r="B4" s="24"/>
      <c r="C4" s="24"/>
      <c r="D4" s="24"/>
      <c r="E4" s="24" t="s">
        <v>11</v>
      </c>
      <c r="F4" s="24"/>
      <c r="G4" s="24"/>
      <c r="H4" s="24"/>
      <c r="I4" s="24" t="s">
        <v>12</v>
      </c>
      <c r="J4" s="24"/>
      <c r="K4" s="24"/>
      <c r="L4" s="24"/>
      <c r="M4" s="17" t="s">
        <v>13</v>
      </c>
      <c r="N4" s="17"/>
    </row>
    <row r="5" spans="1:14" ht="13.5">
      <c r="A5" s="22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4</v>
      </c>
      <c r="J5" s="4" t="s">
        <v>5</v>
      </c>
      <c r="K5" s="4" t="s">
        <v>6</v>
      </c>
      <c r="L5" s="4" t="s">
        <v>7</v>
      </c>
      <c r="M5" s="17"/>
      <c r="N5" s="17"/>
    </row>
    <row r="6" spans="1:14" ht="13.5">
      <c r="A6" s="3">
        <v>1</v>
      </c>
      <c r="B6" s="2">
        <v>257</v>
      </c>
      <c r="C6" s="2">
        <v>309</v>
      </c>
      <c r="D6" s="9">
        <f aca="true" t="shared" si="0" ref="D6:D11">B6-C6</f>
        <v>-52</v>
      </c>
      <c r="E6" s="9">
        <v>426</v>
      </c>
      <c r="F6" s="9">
        <v>144</v>
      </c>
      <c r="G6" s="9">
        <v>8</v>
      </c>
      <c r="H6" s="9">
        <f>SUM(E6:G6)</f>
        <v>578</v>
      </c>
      <c r="I6" s="9">
        <v>415</v>
      </c>
      <c r="J6" s="9">
        <v>213</v>
      </c>
      <c r="K6" s="13">
        <v>90</v>
      </c>
      <c r="L6" s="9">
        <f>SUM(I6:K6)</f>
        <v>718</v>
      </c>
      <c r="M6" s="9">
        <f>H6-L6</f>
        <v>-140</v>
      </c>
      <c r="N6" s="5">
        <v>358255</v>
      </c>
    </row>
    <row r="7" spans="1:14" ht="13.5">
      <c r="A7" s="3">
        <v>2</v>
      </c>
      <c r="B7" s="2">
        <v>208</v>
      </c>
      <c r="C7" s="2">
        <v>240</v>
      </c>
      <c r="D7" s="9">
        <f t="shared" si="0"/>
        <v>-32</v>
      </c>
      <c r="E7" s="9">
        <v>486</v>
      </c>
      <c r="F7" s="9">
        <v>155</v>
      </c>
      <c r="G7" s="9">
        <v>22</v>
      </c>
      <c r="H7" s="9">
        <f>SUM(E7:G7)</f>
        <v>663</v>
      </c>
      <c r="I7" s="9">
        <v>492</v>
      </c>
      <c r="J7" s="9">
        <v>220</v>
      </c>
      <c r="K7" s="12" t="s">
        <v>16</v>
      </c>
      <c r="L7" s="9">
        <f>SUM(I7:K7)</f>
        <v>712</v>
      </c>
      <c r="M7" s="9">
        <f>H7-L7</f>
        <v>-49</v>
      </c>
      <c r="N7" s="5">
        <v>358174</v>
      </c>
    </row>
    <row r="8" spans="1:14" ht="13.5">
      <c r="A8" s="3">
        <v>3</v>
      </c>
      <c r="B8" s="2">
        <v>238</v>
      </c>
      <c r="C8" s="2">
        <v>280</v>
      </c>
      <c r="D8" s="9">
        <f t="shared" si="0"/>
        <v>-42</v>
      </c>
      <c r="E8" s="9">
        <v>1981</v>
      </c>
      <c r="F8" s="9">
        <v>422</v>
      </c>
      <c r="G8" s="9">
        <v>22</v>
      </c>
      <c r="H8" s="9">
        <f>SUM(E8:G8)</f>
        <v>2425</v>
      </c>
      <c r="I8" s="9">
        <v>3237</v>
      </c>
      <c r="J8" s="9">
        <v>1231</v>
      </c>
      <c r="K8" s="14">
        <v>2</v>
      </c>
      <c r="L8" s="9">
        <f>SUM(I8:K8)</f>
        <v>4470</v>
      </c>
      <c r="M8" s="9">
        <f>H8-L8</f>
        <v>-2045</v>
      </c>
      <c r="N8" s="5">
        <v>356087</v>
      </c>
    </row>
    <row r="9" spans="1:14" ht="13.5">
      <c r="A9" s="3">
        <v>4</v>
      </c>
      <c r="B9" s="2">
        <v>209</v>
      </c>
      <c r="C9" s="2">
        <v>224</v>
      </c>
      <c r="D9" s="9">
        <f t="shared" si="0"/>
        <v>-15</v>
      </c>
      <c r="E9" s="9">
        <v>2582</v>
      </c>
      <c r="F9" s="9">
        <v>482</v>
      </c>
      <c r="G9" s="9">
        <v>25</v>
      </c>
      <c r="H9" s="9">
        <f>SUM(E9:G9)</f>
        <v>3089</v>
      </c>
      <c r="I9" s="9">
        <v>1097</v>
      </c>
      <c r="J9" s="9">
        <v>388</v>
      </c>
      <c r="K9" s="10">
        <v>65</v>
      </c>
      <c r="L9" s="9">
        <f>SUM(I9:K9)</f>
        <v>1550</v>
      </c>
      <c r="M9" s="9">
        <f>H9-L9</f>
        <v>1539</v>
      </c>
      <c r="N9" s="5">
        <v>357611</v>
      </c>
    </row>
    <row r="10" spans="1:14" ht="13.5">
      <c r="A10" s="3">
        <v>5</v>
      </c>
      <c r="B10" s="2">
        <v>232</v>
      </c>
      <c r="C10" s="2">
        <v>279</v>
      </c>
      <c r="D10" s="9">
        <f t="shared" si="0"/>
        <v>-47</v>
      </c>
      <c r="E10" s="9">
        <v>629</v>
      </c>
      <c r="F10" s="9">
        <v>192</v>
      </c>
      <c r="G10" s="9">
        <v>10</v>
      </c>
      <c r="H10" s="9">
        <f>SUM(E10:G10)</f>
        <v>831</v>
      </c>
      <c r="I10" s="9">
        <v>580</v>
      </c>
      <c r="J10" s="9">
        <v>233</v>
      </c>
      <c r="K10" s="12" t="s">
        <v>16</v>
      </c>
      <c r="L10" s="9">
        <f>SUM(I10:K10)</f>
        <v>813</v>
      </c>
      <c r="M10" s="9">
        <f>H10-L10</f>
        <v>18</v>
      </c>
      <c r="N10" s="5">
        <v>357582</v>
      </c>
    </row>
    <row r="11" spans="1:14" ht="13.5">
      <c r="A11" s="3">
        <v>6</v>
      </c>
      <c r="B11" s="2">
        <v>208</v>
      </c>
      <c r="C11" s="2">
        <v>282</v>
      </c>
      <c r="D11" s="9">
        <f t="shared" si="0"/>
        <v>-74</v>
      </c>
      <c r="E11" s="9">
        <v>688</v>
      </c>
      <c r="F11" s="9">
        <v>144</v>
      </c>
      <c r="G11" s="9">
        <v>9</v>
      </c>
      <c r="H11" s="9">
        <f aca="true" t="shared" si="1" ref="H11:H17">SUM(E11:G11)</f>
        <v>841</v>
      </c>
      <c r="I11" s="9">
        <v>654</v>
      </c>
      <c r="J11" s="9">
        <v>223</v>
      </c>
      <c r="K11" s="12" t="s">
        <v>16</v>
      </c>
      <c r="L11" s="9">
        <f aca="true" t="shared" si="2" ref="L11:L17">SUM(I11:K11)</f>
        <v>877</v>
      </c>
      <c r="M11" s="9">
        <f aca="true" t="shared" si="3" ref="M11:M17">H11-L11</f>
        <v>-36</v>
      </c>
      <c r="N11" s="5">
        <v>357472</v>
      </c>
    </row>
    <row r="12" spans="1:14" ht="13.5">
      <c r="A12" s="3">
        <v>7</v>
      </c>
      <c r="B12" s="2">
        <v>211</v>
      </c>
      <c r="C12" s="2">
        <v>262</v>
      </c>
      <c r="D12" s="9">
        <f aca="true" t="shared" si="4" ref="D12:D17">B12-C12</f>
        <v>-51</v>
      </c>
      <c r="E12" s="9">
        <v>737</v>
      </c>
      <c r="F12" s="9">
        <v>223</v>
      </c>
      <c r="G12" s="9">
        <v>4</v>
      </c>
      <c r="H12" s="9">
        <f t="shared" si="1"/>
        <v>964</v>
      </c>
      <c r="I12" s="9">
        <v>664</v>
      </c>
      <c r="J12" s="9">
        <v>274</v>
      </c>
      <c r="K12" s="10">
        <v>1</v>
      </c>
      <c r="L12" s="9">
        <f t="shared" si="2"/>
        <v>939</v>
      </c>
      <c r="M12" s="9">
        <f t="shared" si="3"/>
        <v>25</v>
      </c>
      <c r="N12" s="5">
        <v>357446</v>
      </c>
    </row>
    <row r="13" spans="1:14" ht="13.5">
      <c r="A13" s="3">
        <v>8</v>
      </c>
      <c r="B13" s="2">
        <v>237</v>
      </c>
      <c r="C13" s="2">
        <v>262</v>
      </c>
      <c r="D13" s="9">
        <f t="shared" si="4"/>
        <v>-25</v>
      </c>
      <c r="E13" s="9">
        <v>582</v>
      </c>
      <c r="F13" s="9">
        <v>219</v>
      </c>
      <c r="G13" s="9">
        <v>16</v>
      </c>
      <c r="H13" s="9">
        <f t="shared" si="1"/>
        <v>817</v>
      </c>
      <c r="I13" s="9">
        <v>519</v>
      </c>
      <c r="J13" s="9">
        <v>268</v>
      </c>
      <c r="K13" s="12" t="s">
        <v>16</v>
      </c>
      <c r="L13" s="9">
        <f t="shared" si="2"/>
        <v>787</v>
      </c>
      <c r="M13" s="9">
        <f t="shared" si="3"/>
        <v>30</v>
      </c>
      <c r="N13" s="5">
        <v>357451</v>
      </c>
    </row>
    <row r="14" spans="1:14" ht="13.5">
      <c r="A14" s="3">
        <v>9</v>
      </c>
      <c r="B14" s="2">
        <v>185</v>
      </c>
      <c r="C14" s="2">
        <v>239</v>
      </c>
      <c r="D14" s="9">
        <f t="shared" si="4"/>
        <v>-54</v>
      </c>
      <c r="E14" s="9">
        <v>531</v>
      </c>
      <c r="F14" s="9">
        <v>171</v>
      </c>
      <c r="G14" s="9">
        <v>14</v>
      </c>
      <c r="H14" s="9">
        <f t="shared" si="1"/>
        <v>716</v>
      </c>
      <c r="I14" s="9">
        <v>672</v>
      </c>
      <c r="J14" s="9">
        <v>293</v>
      </c>
      <c r="K14" s="15">
        <v>1</v>
      </c>
      <c r="L14" s="9">
        <f t="shared" si="2"/>
        <v>966</v>
      </c>
      <c r="M14" s="9">
        <f t="shared" si="3"/>
        <v>-250</v>
      </c>
      <c r="N14" s="5">
        <v>357147</v>
      </c>
    </row>
    <row r="15" spans="1:14" ht="13.5">
      <c r="A15" s="3">
        <v>10</v>
      </c>
      <c r="B15" s="2">
        <v>243</v>
      </c>
      <c r="C15" s="2">
        <v>285</v>
      </c>
      <c r="D15" s="9">
        <f t="shared" si="4"/>
        <v>-42</v>
      </c>
      <c r="E15" s="9">
        <v>741</v>
      </c>
      <c r="F15" s="9">
        <v>226</v>
      </c>
      <c r="G15" s="9">
        <v>8</v>
      </c>
      <c r="H15" s="9">
        <f t="shared" si="1"/>
        <v>975</v>
      </c>
      <c r="I15" s="9">
        <v>571</v>
      </c>
      <c r="J15" s="9">
        <v>223</v>
      </c>
      <c r="K15" s="10">
        <v>1</v>
      </c>
      <c r="L15" s="9">
        <f t="shared" si="2"/>
        <v>795</v>
      </c>
      <c r="M15" s="9">
        <f t="shared" si="3"/>
        <v>180</v>
      </c>
      <c r="N15" s="5">
        <v>357285</v>
      </c>
    </row>
    <row r="16" spans="1:14" ht="13.5">
      <c r="A16" s="3">
        <v>11</v>
      </c>
      <c r="B16" s="2">
        <v>225</v>
      </c>
      <c r="C16" s="2">
        <v>262</v>
      </c>
      <c r="D16" s="9">
        <f t="shared" si="4"/>
        <v>-37</v>
      </c>
      <c r="E16" s="9">
        <v>434</v>
      </c>
      <c r="F16" s="9">
        <v>130</v>
      </c>
      <c r="G16" s="9">
        <v>11</v>
      </c>
      <c r="H16" s="9">
        <f t="shared" si="1"/>
        <v>575</v>
      </c>
      <c r="I16" s="9">
        <v>414</v>
      </c>
      <c r="J16" s="9">
        <v>210</v>
      </c>
      <c r="K16" s="12" t="s">
        <v>16</v>
      </c>
      <c r="L16" s="9">
        <f t="shared" si="2"/>
        <v>624</v>
      </c>
      <c r="M16" s="9">
        <f t="shared" si="3"/>
        <v>-49</v>
      </c>
      <c r="N16" s="5">
        <v>357199</v>
      </c>
    </row>
    <row r="17" spans="1:14" ht="14.25" thickBot="1">
      <c r="A17" s="3">
        <v>12</v>
      </c>
      <c r="B17" s="2">
        <v>196</v>
      </c>
      <c r="C17" s="2">
        <v>279</v>
      </c>
      <c r="D17" s="9">
        <f t="shared" si="4"/>
        <v>-83</v>
      </c>
      <c r="E17" s="9">
        <v>370</v>
      </c>
      <c r="F17" s="9">
        <v>144</v>
      </c>
      <c r="G17" s="9">
        <v>10</v>
      </c>
      <c r="H17" s="9">
        <f t="shared" si="1"/>
        <v>524</v>
      </c>
      <c r="I17" s="9">
        <v>305</v>
      </c>
      <c r="J17" s="9">
        <v>155</v>
      </c>
      <c r="K17" s="12" t="s">
        <v>16</v>
      </c>
      <c r="L17" s="9">
        <f t="shared" si="2"/>
        <v>460</v>
      </c>
      <c r="M17" s="9">
        <f t="shared" si="3"/>
        <v>64</v>
      </c>
      <c r="N17" s="5">
        <v>357180</v>
      </c>
    </row>
    <row r="18" spans="1:14" ht="14.25" thickTop="1">
      <c r="A18" s="7" t="s">
        <v>7</v>
      </c>
      <c r="B18" s="8">
        <f aca="true" t="shared" si="5" ref="B18:L18">SUM(B6:B17)</f>
        <v>2649</v>
      </c>
      <c r="C18" s="8">
        <f t="shared" si="5"/>
        <v>3203</v>
      </c>
      <c r="D18" s="11">
        <f t="shared" si="5"/>
        <v>-554</v>
      </c>
      <c r="E18" s="11">
        <f t="shared" si="5"/>
        <v>10187</v>
      </c>
      <c r="F18" s="11">
        <f t="shared" si="5"/>
        <v>2652</v>
      </c>
      <c r="G18" s="11">
        <f t="shared" si="5"/>
        <v>159</v>
      </c>
      <c r="H18" s="11">
        <f t="shared" si="5"/>
        <v>12998</v>
      </c>
      <c r="I18" s="11">
        <f t="shared" si="5"/>
        <v>9620</v>
      </c>
      <c r="J18" s="11">
        <f t="shared" si="5"/>
        <v>3931</v>
      </c>
      <c r="K18" s="11">
        <f t="shared" si="5"/>
        <v>160</v>
      </c>
      <c r="L18" s="11">
        <f t="shared" si="5"/>
        <v>13711</v>
      </c>
      <c r="M18" s="11">
        <f>H18-L18</f>
        <v>-713</v>
      </c>
      <c r="N18" s="6"/>
    </row>
    <row r="19" spans="5:14" ht="13.5">
      <c r="E19" s="1"/>
      <c r="F19" s="1"/>
      <c r="G19" s="1"/>
      <c r="H19" s="1"/>
      <c r="I19" s="1"/>
      <c r="J19" s="1"/>
      <c r="K19" s="1"/>
      <c r="L19" s="1"/>
      <c r="M19" s="1"/>
      <c r="N19" s="1"/>
    </row>
    <row r="24" ht="13.5">
      <c r="J24">
        <v>0</v>
      </c>
    </row>
  </sheetData>
  <sheetProtection/>
  <mergeCells count="8">
    <mergeCell ref="N3:N5"/>
    <mergeCell ref="A1:N1"/>
    <mergeCell ref="M4:M5"/>
    <mergeCell ref="E3:M3"/>
    <mergeCell ref="A3:A5"/>
    <mergeCell ref="B3:D4"/>
    <mergeCell ref="E4:H4"/>
    <mergeCell ref="I4:L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soumu063</cp:lastModifiedBy>
  <cp:lastPrinted>2006-04-10T06:04:13Z</cp:lastPrinted>
  <dcterms:created xsi:type="dcterms:W3CDTF">2002-02-08T05:19:17Z</dcterms:created>
  <dcterms:modified xsi:type="dcterms:W3CDTF">2019-10-16T01:51:23Z</dcterms:modified>
  <cp:category/>
  <cp:version/>
  <cp:contentType/>
  <cp:contentStatus/>
</cp:coreProperties>
</file>