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360" windowHeight="73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<sst xmlns="http://schemas.openxmlformats.org/spreadsheetml/2006/main" count="110" uniqueCount="42">
  <si>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</si>
  <si>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</si>
  <si>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</si>
  <si>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</si>
  <si>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</si>
  <si>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</si>
  <si>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</si>
  <si>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</si>
  <si>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</si>
  <si>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</si>
  <si>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</si>
  <si>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</si>
  <si>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</si>
  <si>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</si>
  <si>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</si>
  <si>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</si>
  <si>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</si>
  <si>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</si>
  <si>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</si>
  <si>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</si>
  <si>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</si>
  <si>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</si>
  <si>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</si>
  <si>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</si>
  <si>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</si>
  <si>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</si>
  <si>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</si>
  <si>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</si>
  <si>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</si>
  <si>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</si>
  <si>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</si>
  <si>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</si>
  <si>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</si>
  <si>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</si>
  <si>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</si>
  <si>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</si>
  <si>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</si>
  <si>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</si>
  <si>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</si>
  <si>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</si>
  <si>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</si>
  <si>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平成２１年１月末現在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</si>
</sst>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A1">
      <selection activeCell="F2" sqref="F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13363</v>
      </c>
      <c r="D6" s="6">
        <v>6815</v>
      </c>
      <c r="E6" s="6">
        <v>6548</v>
      </c>
      <c r="F6" s="20">
        <v>3.8</v>
      </c>
      <c r="G6" s="20">
        <v>4.1</v>
      </c>
      <c r="H6" s="20">
        <v>3.5</v>
      </c>
      <c r="I6" s="47" t="s">
        <v>14</v>
      </c>
      <c r="J6" s="47"/>
      <c r="K6" s="13">
        <v>30467</v>
      </c>
      <c r="L6" s="13">
        <v>14231</v>
      </c>
      <c r="M6" s="13">
        <v>16236</v>
      </c>
      <c r="N6" s="20">
        <v>8.6</v>
      </c>
      <c r="O6" s="20">
        <v>8.6</v>
      </c>
      <c r="P6" s="25">
        <v>8.6</v>
      </c>
      <c r="Q6" t="s">
        <v>38</v>
      </c>
    </row>
    <row r="7" spans="1:17" ht="11.25" customHeight="1">
      <c r="A7" s="53">
        <v>0</v>
      </c>
      <c r="B7" s="44"/>
      <c r="C7" s="7">
        <v>2576</v>
      </c>
      <c r="D7" s="7">
        <v>1324</v>
      </c>
      <c r="E7" s="7">
        <v>1252</v>
      </c>
      <c r="F7" s="21"/>
      <c r="G7" s="21"/>
      <c r="H7" s="21"/>
      <c r="I7" s="44">
        <v>55</v>
      </c>
      <c r="J7" s="44"/>
      <c r="K7" s="14">
        <v>5257</v>
      </c>
      <c r="L7" s="14">
        <v>2482</v>
      </c>
      <c r="M7" s="14">
        <v>2775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2651</v>
      </c>
      <c r="D8" s="7">
        <v>1352</v>
      </c>
      <c r="E8" s="7">
        <v>1299</v>
      </c>
      <c r="F8" s="21"/>
      <c r="G8" s="21"/>
      <c r="H8" s="21"/>
      <c r="I8" s="44">
        <v>56</v>
      </c>
      <c r="J8" s="44"/>
      <c r="K8" s="14">
        <v>5825</v>
      </c>
      <c r="L8" s="14">
        <v>2708</v>
      </c>
      <c r="M8" s="14">
        <v>3117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2720</v>
      </c>
      <c r="D9" s="7">
        <v>1437</v>
      </c>
      <c r="E9" s="7">
        <v>1283</v>
      </c>
      <c r="F9" s="21"/>
      <c r="G9" s="21"/>
      <c r="H9" s="21"/>
      <c r="I9" s="44">
        <v>57</v>
      </c>
      <c r="J9" s="44"/>
      <c r="K9" s="14">
        <v>5907</v>
      </c>
      <c r="L9" s="14">
        <v>2705</v>
      </c>
      <c r="M9" s="14">
        <v>3202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2655</v>
      </c>
      <c r="D10" s="7">
        <v>1327</v>
      </c>
      <c r="E10" s="7">
        <v>1328</v>
      </c>
      <c r="F10" s="21"/>
      <c r="G10" s="21"/>
      <c r="H10" s="21"/>
      <c r="I10" s="44">
        <v>58</v>
      </c>
      <c r="J10" s="44"/>
      <c r="K10" s="14">
        <v>6332</v>
      </c>
      <c r="L10" s="14">
        <v>2970</v>
      </c>
      <c r="M10" s="14">
        <v>3362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2761</v>
      </c>
      <c r="D11" s="8">
        <v>1375</v>
      </c>
      <c r="E11" s="8">
        <v>1386</v>
      </c>
      <c r="F11" s="21"/>
      <c r="G11" s="21"/>
      <c r="H11" s="21"/>
      <c r="I11" s="55">
        <v>59</v>
      </c>
      <c r="J11" s="55"/>
      <c r="K11" s="15">
        <v>7146</v>
      </c>
      <c r="L11" s="15">
        <v>3366</v>
      </c>
      <c r="M11" s="15">
        <v>3780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14383</v>
      </c>
      <c r="D12" s="6">
        <v>7374</v>
      </c>
      <c r="E12" s="6">
        <v>7009</v>
      </c>
      <c r="F12" s="20">
        <v>4</v>
      </c>
      <c r="G12" s="20">
        <v>4.4</v>
      </c>
      <c r="H12" s="20">
        <v>3.7</v>
      </c>
      <c r="I12" s="47" t="s">
        <v>15</v>
      </c>
      <c r="J12" s="47"/>
      <c r="K12" s="13">
        <v>28041</v>
      </c>
      <c r="L12" s="13">
        <v>12885</v>
      </c>
      <c r="M12" s="13">
        <v>15156</v>
      </c>
      <c r="N12" s="20">
        <v>7.9</v>
      </c>
      <c r="O12" s="20">
        <v>7.8</v>
      </c>
      <c r="P12" s="25">
        <v>8</v>
      </c>
      <c r="Q12" t="s">
        <v>38</v>
      </c>
    </row>
    <row r="13" spans="1:17" ht="11.25" customHeight="1">
      <c r="A13" s="53">
        <v>5</v>
      </c>
      <c r="B13" s="44"/>
      <c r="C13" s="7">
        <v>2840</v>
      </c>
      <c r="D13" s="7">
        <v>1436</v>
      </c>
      <c r="E13" s="7">
        <v>1404</v>
      </c>
      <c r="F13" s="21"/>
      <c r="G13" s="21"/>
      <c r="H13" s="21"/>
      <c r="I13" s="44">
        <v>60</v>
      </c>
      <c r="J13" s="44"/>
      <c r="K13" s="14">
        <v>6749</v>
      </c>
      <c r="L13" s="14">
        <v>3050</v>
      </c>
      <c r="M13" s="14">
        <v>3699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2821</v>
      </c>
      <c r="D14" s="7">
        <v>1438</v>
      </c>
      <c r="E14" s="7">
        <v>1383</v>
      </c>
      <c r="F14" s="21"/>
      <c r="G14" s="21"/>
      <c r="H14" s="21"/>
      <c r="I14" s="44">
        <v>61</v>
      </c>
      <c r="J14" s="44"/>
      <c r="K14" s="14">
        <v>6322</v>
      </c>
      <c r="L14" s="14">
        <v>2979</v>
      </c>
      <c r="M14" s="14">
        <v>3343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2892</v>
      </c>
      <c r="D15" s="7">
        <v>1495</v>
      </c>
      <c r="E15" s="7">
        <v>1397</v>
      </c>
      <c r="F15" s="21"/>
      <c r="G15" s="21"/>
      <c r="H15" s="21"/>
      <c r="I15" s="44">
        <v>62</v>
      </c>
      <c r="J15" s="44"/>
      <c r="K15" s="14">
        <v>5593</v>
      </c>
      <c r="L15" s="14">
        <v>2612</v>
      </c>
      <c r="M15" s="14">
        <v>2981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2888</v>
      </c>
      <c r="D16" s="7">
        <v>1479</v>
      </c>
      <c r="E16" s="7">
        <v>1409</v>
      </c>
      <c r="F16" s="21"/>
      <c r="G16" s="21"/>
      <c r="H16" s="21"/>
      <c r="I16" s="44">
        <v>63</v>
      </c>
      <c r="J16" s="44"/>
      <c r="K16" s="14">
        <v>4481</v>
      </c>
      <c r="L16" s="14">
        <v>2027</v>
      </c>
      <c r="M16" s="14">
        <v>2454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2942</v>
      </c>
      <c r="D17" s="9">
        <v>1526</v>
      </c>
      <c r="E17" s="9">
        <v>1416</v>
      </c>
      <c r="F17" s="22"/>
      <c r="G17" s="22"/>
      <c r="H17" s="22"/>
      <c r="I17" s="45">
        <v>64</v>
      </c>
      <c r="J17" s="45"/>
      <c r="K17" s="12">
        <v>4896</v>
      </c>
      <c r="L17" s="12">
        <v>2217</v>
      </c>
      <c r="M17" s="12">
        <v>2679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15081</v>
      </c>
      <c r="D18" s="8">
        <v>7705</v>
      </c>
      <c r="E18" s="8">
        <v>7376</v>
      </c>
      <c r="F18" s="20">
        <v>4.2</v>
      </c>
      <c r="G18" s="20">
        <v>4.6</v>
      </c>
      <c r="H18" s="20">
        <v>3.9</v>
      </c>
      <c r="I18" s="55" t="s">
        <v>16</v>
      </c>
      <c r="J18" s="55"/>
      <c r="K18" s="15">
        <v>24856</v>
      </c>
      <c r="L18" s="15">
        <v>11240</v>
      </c>
      <c r="M18" s="15">
        <v>13616</v>
      </c>
      <c r="N18" s="20">
        <v>7</v>
      </c>
      <c r="O18" s="20">
        <v>6.8</v>
      </c>
      <c r="P18" s="25">
        <v>7.2</v>
      </c>
      <c r="Q18" t="s">
        <v>38</v>
      </c>
    </row>
    <row r="19" spans="1:17" ht="11.25" customHeight="1">
      <c r="A19" s="53">
        <v>10</v>
      </c>
      <c r="B19" s="44"/>
      <c r="C19" s="7">
        <v>3039</v>
      </c>
      <c r="D19" s="7">
        <v>1503</v>
      </c>
      <c r="E19" s="7">
        <v>1536</v>
      </c>
      <c r="F19" s="21"/>
      <c r="G19" s="21"/>
      <c r="H19" s="21"/>
      <c r="I19" s="44">
        <v>65</v>
      </c>
      <c r="J19" s="44"/>
      <c r="K19" s="14">
        <v>5439</v>
      </c>
      <c r="L19" s="14">
        <v>2503</v>
      </c>
      <c r="M19" s="14">
        <v>2936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2901</v>
      </c>
      <c r="D20" s="7">
        <v>1512</v>
      </c>
      <c r="E20" s="7">
        <v>1389</v>
      </c>
      <c r="F20" s="21"/>
      <c r="G20" s="21"/>
      <c r="H20" s="21"/>
      <c r="I20" s="44">
        <v>66</v>
      </c>
      <c r="J20" s="44"/>
      <c r="K20" s="14">
        <v>5272</v>
      </c>
      <c r="L20" s="14">
        <v>2417</v>
      </c>
      <c r="M20" s="14">
        <v>2855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2959</v>
      </c>
      <c r="D21" s="7">
        <v>1528</v>
      </c>
      <c r="E21" s="7">
        <v>1431</v>
      </c>
      <c r="F21" s="21"/>
      <c r="G21" s="21"/>
      <c r="H21" s="21"/>
      <c r="I21" s="44">
        <v>67</v>
      </c>
      <c r="J21" s="44"/>
      <c r="K21" s="14">
        <v>5301</v>
      </c>
      <c r="L21" s="14">
        <v>2305</v>
      </c>
      <c r="M21" s="14">
        <v>2996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3066</v>
      </c>
      <c r="D22" s="7">
        <v>1572</v>
      </c>
      <c r="E22" s="7">
        <v>1494</v>
      </c>
      <c r="F22" s="21"/>
      <c r="G22" s="21"/>
      <c r="H22" s="21"/>
      <c r="I22" s="44">
        <v>68</v>
      </c>
      <c r="J22" s="44"/>
      <c r="K22" s="14">
        <v>4711</v>
      </c>
      <c r="L22" s="14">
        <v>2115</v>
      </c>
      <c r="M22" s="14">
        <v>2596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3116</v>
      </c>
      <c r="D23" s="8">
        <v>1590</v>
      </c>
      <c r="E23" s="8">
        <v>1526</v>
      </c>
      <c r="F23" s="21"/>
      <c r="G23" s="21"/>
      <c r="H23" s="21"/>
      <c r="I23" s="55">
        <v>69</v>
      </c>
      <c r="J23" s="55"/>
      <c r="K23" s="15">
        <v>4133</v>
      </c>
      <c r="L23" s="15">
        <v>1900</v>
      </c>
      <c r="M23" s="15">
        <v>2233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16314</v>
      </c>
      <c r="D24" s="6">
        <v>8166</v>
      </c>
      <c r="E24" s="6">
        <v>8148</v>
      </c>
      <c r="F24" s="20">
        <v>4.6</v>
      </c>
      <c r="G24" s="20">
        <v>4.9</v>
      </c>
      <c r="H24" s="20">
        <v>4.3</v>
      </c>
      <c r="I24" s="47" t="s">
        <v>17</v>
      </c>
      <c r="J24" s="47"/>
      <c r="K24" s="13">
        <v>21593</v>
      </c>
      <c r="L24" s="13">
        <v>9818</v>
      </c>
      <c r="M24" s="13">
        <v>11775</v>
      </c>
      <c r="N24" s="20">
        <v>6.1</v>
      </c>
      <c r="O24" s="20">
        <v>5.9</v>
      </c>
      <c r="P24" s="25">
        <v>6.2</v>
      </c>
      <c r="Q24" t="s">
        <v>38</v>
      </c>
    </row>
    <row r="25" spans="1:17" ht="11.25" customHeight="1">
      <c r="A25" s="53">
        <v>15</v>
      </c>
      <c r="B25" s="44"/>
      <c r="C25" s="7">
        <v>3203</v>
      </c>
      <c r="D25" s="7">
        <v>1616</v>
      </c>
      <c r="E25" s="7">
        <v>1587</v>
      </c>
      <c r="F25" s="21"/>
      <c r="G25" s="21"/>
      <c r="H25" s="21"/>
      <c r="I25" s="44">
        <v>70</v>
      </c>
      <c r="J25" s="44"/>
      <c r="K25" s="14">
        <v>4270</v>
      </c>
      <c r="L25" s="14">
        <v>1932</v>
      </c>
      <c r="M25" s="14">
        <v>2338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3244</v>
      </c>
      <c r="D26" s="7">
        <v>1642</v>
      </c>
      <c r="E26" s="7">
        <v>1602</v>
      </c>
      <c r="F26" s="21"/>
      <c r="G26" s="21"/>
      <c r="H26" s="21"/>
      <c r="I26" s="44">
        <v>71</v>
      </c>
      <c r="J26" s="44"/>
      <c r="K26" s="14">
        <v>4576</v>
      </c>
      <c r="L26" s="14">
        <v>2087</v>
      </c>
      <c r="M26" s="14">
        <v>2489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3327</v>
      </c>
      <c r="D27" s="7">
        <v>1713</v>
      </c>
      <c r="E27" s="7">
        <v>1614</v>
      </c>
      <c r="F27" s="21"/>
      <c r="G27" s="21"/>
      <c r="H27" s="21"/>
      <c r="I27" s="44">
        <v>72</v>
      </c>
      <c r="J27" s="44"/>
      <c r="K27" s="14">
        <v>4277</v>
      </c>
      <c r="L27" s="14">
        <v>1917</v>
      </c>
      <c r="M27" s="14">
        <v>2360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3379</v>
      </c>
      <c r="D28" s="7">
        <v>1698</v>
      </c>
      <c r="E28" s="7">
        <v>1681</v>
      </c>
      <c r="F28" s="21"/>
      <c r="G28" s="21"/>
      <c r="H28" s="21"/>
      <c r="I28" s="44">
        <v>73</v>
      </c>
      <c r="J28" s="44"/>
      <c r="K28" s="14">
        <v>4409</v>
      </c>
      <c r="L28" s="14">
        <v>2038</v>
      </c>
      <c r="M28" s="14">
        <v>2371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3161</v>
      </c>
      <c r="D29" s="9">
        <v>1497</v>
      </c>
      <c r="E29" s="9">
        <v>1664</v>
      </c>
      <c r="F29" s="22"/>
      <c r="G29" s="22"/>
      <c r="H29" s="22"/>
      <c r="I29" s="45">
        <v>74</v>
      </c>
      <c r="J29" s="45"/>
      <c r="K29" s="12">
        <v>4061</v>
      </c>
      <c r="L29" s="12">
        <v>1844</v>
      </c>
      <c r="M29" s="12">
        <v>2217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17250</v>
      </c>
      <c r="D30" s="8">
        <v>8376</v>
      </c>
      <c r="E30" s="8">
        <v>8874</v>
      </c>
      <c r="F30" s="20">
        <v>4.9</v>
      </c>
      <c r="G30" s="20">
        <v>5</v>
      </c>
      <c r="H30" s="20">
        <v>4.7</v>
      </c>
      <c r="I30" s="55" t="s">
        <v>18</v>
      </c>
      <c r="J30" s="55"/>
      <c r="K30" s="15">
        <v>17578</v>
      </c>
      <c r="L30" s="15">
        <v>7684</v>
      </c>
      <c r="M30" s="15">
        <v>9894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53">
        <v>20</v>
      </c>
      <c r="B31" s="44"/>
      <c r="C31" s="7">
        <v>3240</v>
      </c>
      <c r="D31" s="7">
        <v>1579</v>
      </c>
      <c r="E31" s="7">
        <v>1661</v>
      </c>
      <c r="F31" s="21"/>
      <c r="G31" s="21"/>
      <c r="H31" s="21"/>
      <c r="I31" s="44">
        <v>75</v>
      </c>
      <c r="J31" s="44"/>
      <c r="K31" s="14">
        <v>3780</v>
      </c>
      <c r="L31" s="14">
        <v>1687</v>
      </c>
      <c r="M31" s="14">
        <v>2093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3354</v>
      </c>
      <c r="D32" s="7">
        <v>1659</v>
      </c>
      <c r="E32" s="7">
        <v>1695</v>
      </c>
      <c r="F32" s="21"/>
      <c r="G32" s="21"/>
      <c r="H32" s="21"/>
      <c r="I32" s="44">
        <v>76</v>
      </c>
      <c r="J32" s="44"/>
      <c r="K32" s="14">
        <v>3967</v>
      </c>
      <c r="L32" s="14">
        <v>1789</v>
      </c>
      <c r="M32" s="14">
        <v>2178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3346</v>
      </c>
      <c r="D33" s="7">
        <v>1655</v>
      </c>
      <c r="E33" s="7">
        <v>1691</v>
      </c>
      <c r="F33" s="21"/>
      <c r="G33" s="21"/>
      <c r="H33" s="21"/>
      <c r="I33" s="44">
        <v>77</v>
      </c>
      <c r="J33" s="44"/>
      <c r="K33" s="14">
        <v>3446</v>
      </c>
      <c r="L33" s="14">
        <v>1514</v>
      </c>
      <c r="M33" s="14">
        <v>1932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3511</v>
      </c>
      <c r="D34" s="7">
        <v>1667</v>
      </c>
      <c r="E34" s="7">
        <v>1844</v>
      </c>
      <c r="F34" s="21"/>
      <c r="G34" s="21"/>
      <c r="H34" s="21"/>
      <c r="I34" s="44">
        <v>78</v>
      </c>
      <c r="J34" s="44"/>
      <c r="K34" s="14">
        <v>3413</v>
      </c>
      <c r="L34" s="14">
        <v>1469</v>
      </c>
      <c r="M34" s="14">
        <v>1944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3799</v>
      </c>
      <c r="D35" s="8">
        <v>1816</v>
      </c>
      <c r="E35" s="8">
        <v>1983</v>
      </c>
      <c r="F35" s="21"/>
      <c r="G35" s="21"/>
      <c r="H35" s="21"/>
      <c r="I35" s="55">
        <v>79</v>
      </c>
      <c r="J35" s="55"/>
      <c r="K35" s="15">
        <v>2972</v>
      </c>
      <c r="L35" s="15">
        <v>1225</v>
      </c>
      <c r="M35" s="15">
        <v>1747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19609</v>
      </c>
      <c r="D36" s="6">
        <v>9597</v>
      </c>
      <c r="E36" s="6">
        <v>10012</v>
      </c>
      <c r="F36" s="20">
        <v>5.5</v>
      </c>
      <c r="G36" s="20">
        <v>5.8</v>
      </c>
      <c r="H36" s="20">
        <v>5.3</v>
      </c>
      <c r="I36" s="47" t="s">
        <v>19</v>
      </c>
      <c r="J36" s="47"/>
      <c r="K36" s="13">
        <v>12347</v>
      </c>
      <c r="L36" s="13">
        <v>4825</v>
      </c>
      <c r="M36" s="13">
        <v>7522</v>
      </c>
      <c r="N36" s="20">
        <v>3.5</v>
      </c>
      <c r="O36" s="20">
        <v>2.9</v>
      </c>
      <c r="P36" s="25">
        <v>4</v>
      </c>
      <c r="Q36" t="s">
        <v>38</v>
      </c>
    </row>
    <row r="37" spans="1:17" ht="11.25" customHeight="1">
      <c r="A37" s="53">
        <v>25</v>
      </c>
      <c r="B37" s="44"/>
      <c r="C37" s="7">
        <v>3707</v>
      </c>
      <c r="D37" s="7">
        <v>1796</v>
      </c>
      <c r="E37" s="7">
        <v>1911</v>
      </c>
      <c r="F37" s="21"/>
      <c r="G37" s="21"/>
      <c r="H37" s="21"/>
      <c r="I37" s="44">
        <v>80</v>
      </c>
      <c r="J37" s="44"/>
      <c r="K37" s="14">
        <v>3028</v>
      </c>
      <c r="L37" s="14">
        <v>1264</v>
      </c>
      <c r="M37" s="14">
        <v>1764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3888</v>
      </c>
      <c r="D38" s="7">
        <v>1903</v>
      </c>
      <c r="E38" s="7">
        <v>1985</v>
      </c>
      <c r="F38" s="21"/>
      <c r="G38" s="21"/>
      <c r="H38" s="21"/>
      <c r="I38" s="44">
        <v>81</v>
      </c>
      <c r="J38" s="44"/>
      <c r="K38" s="14">
        <v>2655</v>
      </c>
      <c r="L38" s="14">
        <v>1064</v>
      </c>
      <c r="M38" s="14">
        <v>1591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3916</v>
      </c>
      <c r="D39" s="7">
        <v>1946</v>
      </c>
      <c r="E39" s="7">
        <v>1970</v>
      </c>
      <c r="F39" s="21"/>
      <c r="G39" s="21"/>
      <c r="H39" s="21"/>
      <c r="I39" s="44">
        <v>82</v>
      </c>
      <c r="J39" s="44"/>
      <c r="K39" s="14">
        <v>2459</v>
      </c>
      <c r="L39" s="14">
        <v>952</v>
      </c>
      <c r="M39" s="14">
        <v>1507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3907</v>
      </c>
      <c r="D40" s="7">
        <v>1925</v>
      </c>
      <c r="E40" s="7">
        <v>1982</v>
      </c>
      <c r="F40" s="21"/>
      <c r="G40" s="21"/>
      <c r="H40" s="21"/>
      <c r="I40" s="44">
        <v>83</v>
      </c>
      <c r="J40" s="44"/>
      <c r="K40" s="14">
        <v>2240</v>
      </c>
      <c r="L40" s="14">
        <v>835</v>
      </c>
      <c r="M40" s="14">
        <v>1405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4191</v>
      </c>
      <c r="D41" s="9">
        <v>2027</v>
      </c>
      <c r="E41" s="9">
        <v>2164</v>
      </c>
      <c r="F41" s="22"/>
      <c r="G41" s="22"/>
      <c r="H41" s="22"/>
      <c r="I41" s="45">
        <v>84</v>
      </c>
      <c r="J41" s="45"/>
      <c r="K41" s="12">
        <v>1965</v>
      </c>
      <c r="L41" s="12">
        <v>710</v>
      </c>
      <c r="M41" s="12">
        <v>1255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23501</v>
      </c>
      <c r="D42" s="8">
        <v>11541</v>
      </c>
      <c r="E42" s="8">
        <v>11960</v>
      </c>
      <c r="F42" s="20">
        <v>6.6</v>
      </c>
      <c r="G42" s="20">
        <v>6.9</v>
      </c>
      <c r="H42" s="20">
        <v>6.3</v>
      </c>
      <c r="I42" s="55" t="s">
        <v>20</v>
      </c>
      <c r="J42" s="55"/>
      <c r="K42" s="15">
        <v>6744</v>
      </c>
      <c r="L42" s="15">
        <v>2090</v>
      </c>
      <c r="M42" s="15">
        <v>4654</v>
      </c>
      <c r="N42" s="20">
        <v>1.9</v>
      </c>
      <c r="O42" s="20">
        <v>1.3</v>
      </c>
      <c r="P42" s="25">
        <v>2.5</v>
      </c>
      <c r="Q42" t="s">
        <v>38</v>
      </c>
    </row>
    <row r="43" spans="1:17" ht="11.25" customHeight="1">
      <c r="A43" s="53">
        <v>30</v>
      </c>
      <c r="B43" s="44"/>
      <c r="C43" s="7">
        <v>4532</v>
      </c>
      <c r="D43" s="7">
        <v>2239</v>
      </c>
      <c r="E43" s="7">
        <v>2293</v>
      </c>
      <c r="F43" s="21"/>
      <c r="G43" s="21"/>
      <c r="H43" s="21"/>
      <c r="I43" s="44">
        <v>85</v>
      </c>
      <c r="J43" s="44"/>
      <c r="K43" s="14">
        <v>1761</v>
      </c>
      <c r="L43" s="14">
        <v>609</v>
      </c>
      <c r="M43" s="14">
        <v>1152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4604</v>
      </c>
      <c r="D44" s="7">
        <v>2257</v>
      </c>
      <c r="E44" s="7">
        <v>2347</v>
      </c>
      <c r="F44" s="21"/>
      <c r="G44" s="21"/>
      <c r="H44" s="21"/>
      <c r="I44" s="44">
        <v>86</v>
      </c>
      <c r="J44" s="44"/>
      <c r="K44" s="14">
        <v>1544</v>
      </c>
      <c r="L44" s="14">
        <v>475</v>
      </c>
      <c r="M44" s="14">
        <v>1069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4585</v>
      </c>
      <c r="D45" s="7">
        <v>2316</v>
      </c>
      <c r="E45" s="7">
        <v>2269</v>
      </c>
      <c r="F45" s="21"/>
      <c r="G45" s="21"/>
      <c r="H45" s="21"/>
      <c r="I45" s="44">
        <v>87</v>
      </c>
      <c r="J45" s="44"/>
      <c r="K45" s="14">
        <v>1339</v>
      </c>
      <c r="L45" s="14">
        <v>420</v>
      </c>
      <c r="M45" s="14">
        <v>919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4769</v>
      </c>
      <c r="D46" s="7">
        <v>2325</v>
      </c>
      <c r="E46" s="7">
        <v>2444</v>
      </c>
      <c r="F46" s="21"/>
      <c r="G46" s="21"/>
      <c r="H46" s="21"/>
      <c r="I46" s="44">
        <v>88</v>
      </c>
      <c r="J46" s="44"/>
      <c r="K46" s="14">
        <v>1210</v>
      </c>
      <c r="L46" s="14">
        <v>327</v>
      </c>
      <c r="M46" s="14">
        <v>883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5011</v>
      </c>
      <c r="D47" s="8">
        <v>2404</v>
      </c>
      <c r="E47" s="8">
        <v>2607</v>
      </c>
      <c r="F47" s="21"/>
      <c r="G47" s="21"/>
      <c r="H47" s="21"/>
      <c r="I47" s="55">
        <v>89</v>
      </c>
      <c r="J47" s="55"/>
      <c r="K47" s="15">
        <v>890</v>
      </c>
      <c r="L47" s="15">
        <v>259</v>
      </c>
      <c r="M47" s="15">
        <v>631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24124</v>
      </c>
      <c r="D48" s="6">
        <v>11578</v>
      </c>
      <c r="E48" s="6">
        <v>12546</v>
      </c>
      <c r="F48" s="20">
        <v>6.8</v>
      </c>
      <c r="G48" s="20">
        <v>7</v>
      </c>
      <c r="H48" s="20">
        <v>6.6</v>
      </c>
      <c r="I48" s="47" t="s">
        <v>21</v>
      </c>
      <c r="J48" s="47"/>
      <c r="K48" s="13">
        <v>2695</v>
      </c>
      <c r="L48" s="13">
        <v>709</v>
      </c>
      <c r="M48" s="13">
        <v>1986</v>
      </c>
      <c r="N48" s="20">
        <v>0.8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5034</v>
      </c>
      <c r="D49" s="7">
        <v>2406</v>
      </c>
      <c r="E49" s="7">
        <v>2628</v>
      </c>
      <c r="F49" s="21"/>
      <c r="G49" s="21"/>
      <c r="H49" s="21"/>
      <c r="I49" s="44">
        <v>90</v>
      </c>
      <c r="J49" s="44"/>
      <c r="K49" s="14">
        <v>797</v>
      </c>
      <c r="L49" s="14">
        <v>217</v>
      </c>
      <c r="M49" s="14">
        <v>580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5007</v>
      </c>
      <c r="D50" s="7">
        <v>2419</v>
      </c>
      <c r="E50" s="7">
        <v>2588</v>
      </c>
      <c r="F50" s="21"/>
      <c r="G50" s="21"/>
      <c r="H50" s="21"/>
      <c r="I50" s="44">
        <v>91</v>
      </c>
      <c r="J50" s="44"/>
      <c r="K50" s="14">
        <v>643</v>
      </c>
      <c r="L50" s="14">
        <v>178</v>
      </c>
      <c r="M50" s="14">
        <v>465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4747</v>
      </c>
      <c r="D51" s="7">
        <v>2315</v>
      </c>
      <c r="E51" s="7">
        <v>2432</v>
      </c>
      <c r="F51" s="21"/>
      <c r="G51" s="21"/>
      <c r="H51" s="21"/>
      <c r="I51" s="44">
        <v>92</v>
      </c>
      <c r="J51" s="44"/>
      <c r="K51" s="14">
        <v>526</v>
      </c>
      <c r="L51" s="14">
        <v>133</v>
      </c>
      <c r="M51" s="14">
        <v>393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4677</v>
      </c>
      <c r="D52" s="7">
        <v>2213</v>
      </c>
      <c r="E52" s="7">
        <v>2464</v>
      </c>
      <c r="F52" s="21"/>
      <c r="G52" s="21"/>
      <c r="H52" s="21"/>
      <c r="I52" s="44">
        <v>93</v>
      </c>
      <c r="J52" s="44"/>
      <c r="K52" s="14">
        <v>427</v>
      </c>
      <c r="L52" s="14">
        <v>99</v>
      </c>
      <c r="M52" s="14">
        <v>328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4659</v>
      </c>
      <c r="D53" s="9">
        <v>2225</v>
      </c>
      <c r="E53" s="9">
        <v>2434</v>
      </c>
      <c r="F53" s="22"/>
      <c r="G53" s="22"/>
      <c r="H53" s="22"/>
      <c r="I53" s="45">
        <v>94</v>
      </c>
      <c r="J53" s="45"/>
      <c r="K53" s="12">
        <v>302</v>
      </c>
      <c r="L53" s="12">
        <v>82</v>
      </c>
      <c r="M53" s="12">
        <v>220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21897</v>
      </c>
      <c r="D54" s="8">
        <v>10141</v>
      </c>
      <c r="E54" s="8">
        <v>11756</v>
      </c>
      <c r="F54" s="20">
        <v>6.2</v>
      </c>
      <c r="G54" s="20">
        <v>6.1</v>
      </c>
      <c r="H54" s="20">
        <v>6.2</v>
      </c>
      <c r="I54" s="55" t="s">
        <v>22</v>
      </c>
      <c r="J54" s="55"/>
      <c r="K54" s="15">
        <v>727</v>
      </c>
      <c r="L54" s="15">
        <v>139</v>
      </c>
      <c r="M54" s="15">
        <v>588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4604</v>
      </c>
      <c r="D55" s="7">
        <v>2147</v>
      </c>
      <c r="E55" s="7">
        <v>2457</v>
      </c>
      <c r="F55" s="21"/>
      <c r="G55" s="21"/>
      <c r="H55" s="21"/>
      <c r="I55" s="44">
        <v>95</v>
      </c>
      <c r="J55" s="44"/>
      <c r="K55" s="14">
        <v>274</v>
      </c>
      <c r="L55" s="14">
        <v>58</v>
      </c>
      <c r="M55" s="14">
        <v>216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4907</v>
      </c>
      <c r="D56" s="7">
        <v>2287</v>
      </c>
      <c r="E56" s="7">
        <v>2620</v>
      </c>
      <c r="F56" s="21"/>
      <c r="G56" s="21"/>
      <c r="H56" s="21"/>
      <c r="I56" s="44">
        <v>96</v>
      </c>
      <c r="J56" s="44"/>
      <c r="K56" s="14">
        <v>167</v>
      </c>
      <c r="L56" s="14">
        <v>37</v>
      </c>
      <c r="M56" s="14">
        <v>130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3530</v>
      </c>
      <c r="D57" s="7">
        <v>1642</v>
      </c>
      <c r="E57" s="7">
        <v>1888</v>
      </c>
      <c r="F57" s="21"/>
      <c r="G57" s="21"/>
      <c r="H57" s="21"/>
      <c r="I57" s="44">
        <v>97</v>
      </c>
      <c r="J57" s="44"/>
      <c r="K57" s="14">
        <v>136</v>
      </c>
      <c r="L57" s="14">
        <v>20</v>
      </c>
      <c r="M57" s="14">
        <v>116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4478</v>
      </c>
      <c r="D58" s="7">
        <v>2073</v>
      </c>
      <c r="E58" s="7">
        <v>2405</v>
      </c>
      <c r="F58" s="21"/>
      <c r="G58" s="21"/>
      <c r="H58" s="21"/>
      <c r="I58" s="44">
        <v>98</v>
      </c>
      <c r="J58" s="44"/>
      <c r="K58" s="14">
        <v>95</v>
      </c>
      <c r="L58" s="14">
        <v>17</v>
      </c>
      <c r="M58" s="14">
        <v>78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4378</v>
      </c>
      <c r="D59" s="8">
        <v>1992</v>
      </c>
      <c r="E59" s="8">
        <v>2386</v>
      </c>
      <c r="F59" s="21"/>
      <c r="G59" s="21"/>
      <c r="H59" s="21"/>
      <c r="I59" s="55">
        <v>99</v>
      </c>
      <c r="J59" s="55"/>
      <c r="K59" s="15">
        <v>55</v>
      </c>
      <c r="L59" s="15">
        <v>7</v>
      </c>
      <c r="M59" s="15">
        <v>48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21502</v>
      </c>
      <c r="D60" s="6">
        <v>10097</v>
      </c>
      <c r="E60" s="6">
        <v>11405</v>
      </c>
      <c r="F60" s="20">
        <v>6</v>
      </c>
      <c r="G60" s="20">
        <v>6.1</v>
      </c>
      <c r="H60" s="20">
        <v>6</v>
      </c>
      <c r="I60" s="47" t="s">
        <v>23</v>
      </c>
      <c r="J60" s="47"/>
      <c r="K60" s="13">
        <v>89</v>
      </c>
      <c r="L60" s="13">
        <v>13</v>
      </c>
      <c r="M60" s="13">
        <v>76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4387</v>
      </c>
      <c r="D61" s="7">
        <v>2115</v>
      </c>
      <c r="E61" s="7">
        <v>2272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4305</v>
      </c>
      <c r="D62" s="7">
        <v>1977</v>
      </c>
      <c r="E62" s="7">
        <v>2328</v>
      </c>
      <c r="F62" s="21"/>
      <c r="G62" s="21"/>
      <c r="H62" s="21"/>
      <c r="I62" s="47" t="s">
        <v>25</v>
      </c>
      <c r="J62" s="47"/>
      <c r="K62" s="29">
        <f>SUM(K66:K71)</f>
        <v>355406</v>
      </c>
      <c r="L62" s="29">
        <f>SUM(L66:L71)</f>
        <v>166083</v>
      </c>
      <c r="M62" s="29">
        <f>SUM(M66:M71)</f>
        <v>189323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4249</v>
      </c>
      <c r="D63" s="7">
        <v>1948</v>
      </c>
      <c r="E63" s="7">
        <v>2301</v>
      </c>
      <c r="F63" s="21"/>
      <c r="G63" s="21"/>
      <c r="H63" s="21"/>
      <c r="I63" s="45"/>
      <c r="J63" s="4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4310</v>
      </c>
      <c r="D64" s="7">
        <v>2056</v>
      </c>
      <c r="E64" s="7">
        <v>2254</v>
      </c>
      <c r="F64" s="21"/>
      <c r="G64" s="21"/>
      <c r="H64" s="21"/>
      <c r="I64" s="55" t="s">
        <v>26</v>
      </c>
      <c r="J64" s="55"/>
      <c r="K64" s="34">
        <v>45.7</v>
      </c>
      <c r="L64" s="34">
        <v>44.1</v>
      </c>
      <c r="M64" s="34">
        <v>47.1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4251</v>
      </c>
      <c r="D65" s="9">
        <v>2001</v>
      </c>
      <c r="E65" s="9">
        <v>2250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23245</v>
      </c>
      <c r="D66" s="8">
        <v>11059</v>
      </c>
      <c r="E66" s="8">
        <v>12186</v>
      </c>
      <c r="F66" s="20">
        <v>6.5</v>
      </c>
      <c r="G66" s="20">
        <v>6.7</v>
      </c>
      <c r="H66" s="20">
        <v>6.4</v>
      </c>
      <c r="I66" s="2"/>
      <c r="J66" s="47" t="s">
        <v>29</v>
      </c>
      <c r="K66" s="32">
        <f>C6+C12+C18</f>
        <v>42827</v>
      </c>
      <c r="L66" s="32">
        <f>D6+D12+D18</f>
        <v>21894</v>
      </c>
      <c r="M66" s="32">
        <f>E6+E12+E18</f>
        <v>20933</v>
      </c>
      <c r="N66" s="36">
        <f>(K66/K62)*100</f>
        <v>12.050162349538276</v>
      </c>
      <c r="O66" s="36">
        <f>(L66/L62)*100</f>
        <v>13.182565343834106</v>
      </c>
      <c r="P66" s="39">
        <f>(M66/M62)*100</f>
        <v>11.056765422056486</v>
      </c>
    </row>
    <row r="67" spans="1:16" ht="11.25" customHeight="1">
      <c r="A67" s="53">
        <v>50</v>
      </c>
      <c r="B67" s="44"/>
      <c r="C67" s="7">
        <v>4387</v>
      </c>
      <c r="D67" s="7">
        <v>2080</v>
      </c>
      <c r="E67" s="7">
        <v>2307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4580</v>
      </c>
      <c r="D68" s="7">
        <v>2162</v>
      </c>
      <c r="E68" s="7">
        <v>2418</v>
      </c>
      <c r="F68" s="21"/>
      <c r="G68" s="21"/>
      <c r="H68" s="21"/>
      <c r="I68" s="3"/>
      <c r="J68" s="47" t="s">
        <v>30</v>
      </c>
      <c r="K68" s="32">
        <f>C24+C30+C36+C42+C48+C54+C60+C66+K6+K12</f>
        <v>225950</v>
      </c>
      <c r="L68" s="32">
        <f>D24+D30+D36+D42+D48+D54+D60+D66+L6+L12</f>
        <v>107671</v>
      </c>
      <c r="M68" s="32">
        <f>E24+E30+E36+E42+E48+E54+E60+E66+M6+M12</f>
        <v>118279</v>
      </c>
      <c r="N68" s="36">
        <f>(K68/K62)*100</f>
        <v>63.57517880958679</v>
      </c>
      <c r="O68" s="36">
        <f>(L68/L62)*100</f>
        <v>64.82963337608304</v>
      </c>
      <c r="P68" s="39">
        <f>(M68/M62)*100</f>
        <v>62.4747125283246</v>
      </c>
    </row>
    <row r="69" spans="1:16" ht="11.25" customHeight="1">
      <c r="A69" s="53">
        <v>52</v>
      </c>
      <c r="B69" s="44"/>
      <c r="C69" s="7">
        <v>4596</v>
      </c>
      <c r="D69" s="7">
        <v>2174</v>
      </c>
      <c r="E69" s="7">
        <v>2422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4789</v>
      </c>
      <c r="D70" s="7">
        <v>2285</v>
      </c>
      <c r="E70" s="7">
        <v>2504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86629</v>
      </c>
      <c r="L70" s="29">
        <f>L18+L24+L30+L36+L42+L48+L54+L60</f>
        <v>36518</v>
      </c>
      <c r="M70" s="29">
        <f>M18+M24+M30+M36+M42+M48+M54+M60</f>
        <v>50111</v>
      </c>
      <c r="N70" s="36">
        <f>(K70/K62)*100</f>
        <v>24.374658840874943</v>
      </c>
      <c r="O70" s="36">
        <f>(L70/L62)*100</f>
        <v>21.98780128008285</v>
      </c>
      <c r="P70" s="39">
        <f>(M70/M62)*100</f>
        <v>26.468522049618905</v>
      </c>
    </row>
    <row r="71" spans="1:16" ht="11.25" customHeight="1" thickBot="1">
      <c r="A71" s="58">
        <v>54</v>
      </c>
      <c r="B71" s="59"/>
      <c r="C71" s="10">
        <v>4893</v>
      </c>
      <c r="D71" s="10">
        <v>2358</v>
      </c>
      <c r="E71" s="10">
        <v>2535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2009-02-02T02:30:38Z</dcterms:modified>
  <cp:category/>
  <cp:version/>
  <cp:contentType/>
  <cp:contentStatus/>
</cp:coreProperties>
</file>