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<sst xmlns="http://schemas.openxmlformats.org/spreadsheetml/2006/main" count="110" uniqueCount="42">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</sst>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F1">
      <selection activeCell="N2" sqref="N2:P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13932</v>
      </c>
      <c r="D6" s="6">
        <v>7086</v>
      </c>
      <c r="E6" s="6">
        <v>6846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32446</v>
      </c>
      <c r="L6" s="13">
        <v>15206</v>
      </c>
      <c r="M6" s="13">
        <v>17240</v>
      </c>
      <c r="N6" s="20">
        <v>9</v>
      </c>
      <c r="O6" s="20">
        <v>9</v>
      </c>
      <c r="P6" s="25">
        <v>9</v>
      </c>
      <c r="Q6" t="s">
        <v>38</v>
      </c>
    </row>
    <row r="7" spans="1:17" ht="11.25" customHeight="1">
      <c r="A7" s="36">
        <v>0</v>
      </c>
      <c r="B7" s="34"/>
      <c r="C7" s="7">
        <v>2611</v>
      </c>
      <c r="D7" s="7">
        <v>1310</v>
      </c>
      <c r="E7" s="7">
        <v>1301</v>
      </c>
      <c r="F7" s="21"/>
      <c r="G7" s="21"/>
      <c r="H7" s="21"/>
      <c r="I7" s="34">
        <v>55</v>
      </c>
      <c r="J7" s="34"/>
      <c r="K7" s="14">
        <v>6418</v>
      </c>
      <c r="L7" s="14">
        <v>3034</v>
      </c>
      <c r="M7" s="14">
        <v>3384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2832</v>
      </c>
      <c r="D8" s="7">
        <v>1421</v>
      </c>
      <c r="E8" s="7">
        <v>1411</v>
      </c>
      <c r="F8" s="21"/>
      <c r="G8" s="21"/>
      <c r="H8" s="21"/>
      <c r="I8" s="34">
        <v>56</v>
      </c>
      <c r="J8" s="34"/>
      <c r="K8" s="14">
        <v>7214</v>
      </c>
      <c r="L8" s="14">
        <v>3414</v>
      </c>
      <c r="M8" s="14">
        <v>3800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2788</v>
      </c>
      <c r="D9" s="7">
        <v>1405</v>
      </c>
      <c r="E9" s="7">
        <v>1383</v>
      </c>
      <c r="F9" s="21"/>
      <c r="G9" s="21"/>
      <c r="H9" s="21"/>
      <c r="I9" s="34">
        <v>57</v>
      </c>
      <c r="J9" s="34"/>
      <c r="K9" s="14">
        <v>6782</v>
      </c>
      <c r="L9" s="14">
        <v>3083</v>
      </c>
      <c r="M9" s="14">
        <v>3699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2801</v>
      </c>
      <c r="D10" s="7">
        <v>1439</v>
      </c>
      <c r="E10" s="7">
        <v>1362</v>
      </c>
      <c r="F10" s="21"/>
      <c r="G10" s="21"/>
      <c r="H10" s="21"/>
      <c r="I10" s="34">
        <v>58</v>
      </c>
      <c r="J10" s="34"/>
      <c r="K10" s="14">
        <v>6419</v>
      </c>
      <c r="L10" s="14">
        <v>3044</v>
      </c>
      <c r="M10" s="14">
        <v>3375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2900</v>
      </c>
      <c r="D11" s="8">
        <v>1511</v>
      </c>
      <c r="E11" s="8">
        <v>1389</v>
      </c>
      <c r="F11" s="21"/>
      <c r="G11" s="21"/>
      <c r="H11" s="21"/>
      <c r="I11" s="31">
        <v>59</v>
      </c>
      <c r="J11" s="31"/>
      <c r="K11" s="15">
        <v>5613</v>
      </c>
      <c r="L11" s="15">
        <v>2631</v>
      </c>
      <c r="M11" s="15">
        <v>2982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14726</v>
      </c>
      <c r="D12" s="6">
        <v>7562</v>
      </c>
      <c r="E12" s="6">
        <v>7164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25764</v>
      </c>
      <c r="L12" s="13">
        <v>11729</v>
      </c>
      <c r="M12" s="13">
        <v>14035</v>
      </c>
      <c r="N12" s="20">
        <v>7.2</v>
      </c>
      <c r="O12" s="20">
        <v>6.9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2841</v>
      </c>
      <c r="D13" s="7">
        <v>1477</v>
      </c>
      <c r="E13" s="7">
        <v>1364</v>
      </c>
      <c r="F13" s="21"/>
      <c r="G13" s="21"/>
      <c r="H13" s="21"/>
      <c r="I13" s="34">
        <v>60</v>
      </c>
      <c r="J13" s="34"/>
      <c r="K13" s="14">
        <v>4511</v>
      </c>
      <c r="L13" s="14">
        <v>2037</v>
      </c>
      <c r="M13" s="14">
        <v>2474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2927</v>
      </c>
      <c r="D14" s="7">
        <v>1509</v>
      </c>
      <c r="E14" s="7">
        <v>1418</v>
      </c>
      <c r="F14" s="21"/>
      <c r="G14" s="21"/>
      <c r="H14" s="21"/>
      <c r="I14" s="34">
        <v>61</v>
      </c>
      <c r="J14" s="34"/>
      <c r="K14" s="14">
        <v>4970</v>
      </c>
      <c r="L14" s="14">
        <v>2278</v>
      </c>
      <c r="M14" s="14">
        <v>2692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3058</v>
      </c>
      <c r="D15" s="7">
        <v>1524</v>
      </c>
      <c r="E15" s="7">
        <v>1534</v>
      </c>
      <c r="F15" s="21"/>
      <c r="G15" s="21"/>
      <c r="H15" s="21"/>
      <c r="I15" s="34">
        <v>62</v>
      </c>
      <c r="J15" s="34"/>
      <c r="K15" s="14">
        <v>5510</v>
      </c>
      <c r="L15" s="14">
        <v>2554</v>
      </c>
      <c r="M15" s="14">
        <v>2956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2924</v>
      </c>
      <c r="D16" s="7">
        <v>1511</v>
      </c>
      <c r="E16" s="7">
        <v>1413</v>
      </c>
      <c r="F16" s="21"/>
      <c r="G16" s="21"/>
      <c r="H16" s="21"/>
      <c r="I16" s="34">
        <v>63</v>
      </c>
      <c r="J16" s="34"/>
      <c r="K16" s="14">
        <v>5356</v>
      </c>
      <c r="L16" s="14">
        <v>2480</v>
      </c>
      <c r="M16" s="14">
        <v>2876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2976</v>
      </c>
      <c r="D17" s="9">
        <v>1541</v>
      </c>
      <c r="E17" s="9">
        <v>1435</v>
      </c>
      <c r="F17" s="22"/>
      <c r="G17" s="22"/>
      <c r="H17" s="22"/>
      <c r="I17" s="30">
        <v>64</v>
      </c>
      <c r="J17" s="30"/>
      <c r="K17" s="12">
        <v>5417</v>
      </c>
      <c r="L17" s="12">
        <v>2380</v>
      </c>
      <c r="M17" s="12">
        <v>3037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16025</v>
      </c>
      <c r="D18" s="8">
        <v>8127</v>
      </c>
      <c r="E18" s="8">
        <v>7898</v>
      </c>
      <c r="F18" s="20">
        <v>4.5</v>
      </c>
      <c r="G18" s="20">
        <v>4.8</v>
      </c>
      <c r="H18" s="20">
        <v>4.1</v>
      </c>
      <c r="I18" s="31" t="s">
        <v>16</v>
      </c>
      <c r="J18" s="31"/>
      <c r="K18" s="15">
        <v>22735</v>
      </c>
      <c r="L18" s="15">
        <v>10480</v>
      </c>
      <c r="M18" s="15">
        <v>12255</v>
      </c>
      <c r="N18" s="20">
        <v>6.3</v>
      </c>
      <c r="O18" s="20">
        <v>6.2</v>
      </c>
      <c r="P18" s="25">
        <v>6.4</v>
      </c>
      <c r="Q18" t="s">
        <v>38</v>
      </c>
    </row>
    <row r="19" spans="1:17" ht="11.25" customHeight="1">
      <c r="A19" s="36">
        <v>10</v>
      </c>
      <c r="B19" s="34"/>
      <c r="C19" s="7">
        <v>3089</v>
      </c>
      <c r="D19" s="7">
        <v>1553</v>
      </c>
      <c r="E19" s="7">
        <v>1536</v>
      </c>
      <c r="F19" s="21"/>
      <c r="G19" s="21"/>
      <c r="H19" s="21"/>
      <c r="I19" s="34">
        <v>65</v>
      </c>
      <c r="J19" s="34"/>
      <c r="K19" s="14">
        <v>4850</v>
      </c>
      <c r="L19" s="14">
        <v>2209</v>
      </c>
      <c r="M19" s="14">
        <v>2641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3136</v>
      </c>
      <c r="D20" s="7">
        <v>1602</v>
      </c>
      <c r="E20" s="7">
        <v>1534</v>
      </c>
      <c r="F20" s="21"/>
      <c r="G20" s="21"/>
      <c r="H20" s="21"/>
      <c r="I20" s="34">
        <v>66</v>
      </c>
      <c r="J20" s="34"/>
      <c r="K20" s="14">
        <v>4251</v>
      </c>
      <c r="L20" s="14">
        <v>1978</v>
      </c>
      <c r="M20" s="14">
        <v>2273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3211</v>
      </c>
      <c r="D21" s="7">
        <v>1623</v>
      </c>
      <c r="E21" s="7">
        <v>1588</v>
      </c>
      <c r="F21" s="21"/>
      <c r="G21" s="21"/>
      <c r="H21" s="21"/>
      <c r="I21" s="34">
        <v>67</v>
      </c>
      <c r="J21" s="34"/>
      <c r="K21" s="14">
        <v>4429</v>
      </c>
      <c r="L21" s="14">
        <v>2053</v>
      </c>
      <c r="M21" s="14">
        <v>2376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3261</v>
      </c>
      <c r="D22" s="7">
        <v>1647</v>
      </c>
      <c r="E22" s="7">
        <v>1614</v>
      </c>
      <c r="F22" s="21"/>
      <c r="G22" s="21"/>
      <c r="H22" s="21"/>
      <c r="I22" s="34">
        <v>68</v>
      </c>
      <c r="J22" s="34"/>
      <c r="K22" s="14">
        <v>4739</v>
      </c>
      <c r="L22" s="14">
        <v>2190</v>
      </c>
      <c r="M22" s="14">
        <v>2549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3328</v>
      </c>
      <c r="D23" s="8">
        <v>1702</v>
      </c>
      <c r="E23" s="8">
        <v>1626</v>
      </c>
      <c r="F23" s="21"/>
      <c r="G23" s="21"/>
      <c r="H23" s="21"/>
      <c r="I23" s="31">
        <v>69</v>
      </c>
      <c r="J23" s="31"/>
      <c r="K23" s="15">
        <v>4466</v>
      </c>
      <c r="L23" s="15">
        <v>2050</v>
      </c>
      <c r="M23" s="15">
        <v>2416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17742</v>
      </c>
      <c r="D24" s="6">
        <v>9085</v>
      </c>
      <c r="E24" s="6">
        <v>8657</v>
      </c>
      <c r="F24" s="20">
        <v>4.9</v>
      </c>
      <c r="G24" s="20">
        <v>5.4</v>
      </c>
      <c r="H24" s="20">
        <v>4.5</v>
      </c>
      <c r="I24" s="29" t="s">
        <v>17</v>
      </c>
      <c r="J24" s="29"/>
      <c r="K24" s="13">
        <v>20757</v>
      </c>
      <c r="L24" s="13">
        <v>9621</v>
      </c>
      <c r="M24" s="13">
        <v>11136</v>
      </c>
      <c r="N24" s="20">
        <v>5.8</v>
      </c>
      <c r="O24" s="20">
        <v>5.7</v>
      </c>
      <c r="P24" s="25">
        <v>5.8</v>
      </c>
      <c r="Q24" t="s">
        <v>38</v>
      </c>
    </row>
    <row r="25" spans="1:17" ht="11.25" customHeight="1">
      <c r="A25" s="36">
        <v>15</v>
      </c>
      <c r="B25" s="34"/>
      <c r="C25" s="7">
        <v>3383</v>
      </c>
      <c r="D25" s="7">
        <v>1698</v>
      </c>
      <c r="E25" s="7">
        <v>1685</v>
      </c>
      <c r="F25" s="21"/>
      <c r="G25" s="21"/>
      <c r="H25" s="21"/>
      <c r="I25" s="34">
        <v>70</v>
      </c>
      <c r="J25" s="34"/>
      <c r="K25" s="14">
        <v>4597</v>
      </c>
      <c r="L25" s="14">
        <v>2168</v>
      </c>
      <c r="M25" s="14">
        <v>2429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3425</v>
      </c>
      <c r="D26" s="7">
        <v>1728</v>
      </c>
      <c r="E26" s="7">
        <v>1697</v>
      </c>
      <c r="F26" s="21"/>
      <c r="G26" s="21"/>
      <c r="H26" s="21"/>
      <c r="I26" s="34">
        <v>71</v>
      </c>
      <c r="J26" s="34"/>
      <c r="K26" s="14">
        <v>4253</v>
      </c>
      <c r="L26" s="14">
        <v>1966</v>
      </c>
      <c r="M26" s="14">
        <v>2287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3540</v>
      </c>
      <c r="D27" s="7">
        <v>1843</v>
      </c>
      <c r="E27" s="7">
        <v>1697</v>
      </c>
      <c r="F27" s="21"/>
      <c r="G27" s="21"/>
      <c r="H27" s="21"/>
      <c r="I27" s="34">
        <v>72</v>
      </c>
      <c r="J27" s="34"/>
      <c r="K27" s="14">
        <v>3983</v>
      </c>
      <c r="L27" s="14">
        <v>1826</v>
      </c>
      <c r="M27" s="14">
        <v>2157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3813</v>
      </c>
      <c r="D28" s="7">
        <v>1985</v>
      </c>
      <c r="E28" s="7">
        <v>1828</v>
      </c>
      <c r="F28" s="21"/>
      <c r="G28" s="21"/>
      <c r="H28" s="21"/>
      <c r="I28" s="34">
        <v>73</v>
      </c>
      <c r="J28" s="34"/>
      <c r="K28" s="14">
        <v>4238</v>
      </c>
      <c r="L28" s="14">
        <v>1983</v>
      </c>
      <c r="M28" s="14">
        <v>2255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3581</v>
      </c>
      <c r="D29" s="9">
        <v>1831</v>
      </c>
      <c r="E29" s="9">
        <v>1750</v>
      </c>
      <c r="F29" s="22"/>
      <c r="G29" s="22"/>
      <c r="H29" s="22"/>
      <c r="I29" s="30">
        <v>74</v>
      </c>
      <c r="J29" s="30"/>
      <c r="K29" s="12">
        <v>3686</v>
      </c>
      <c r="L29" s="12">
        <v>1678</v>
      </c>
      <c r="M29" s="12">
        <v>2008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19519</v>
      </c>
      <c r="D30" s="8">
        <v>9499</v>
      </c>
      <c r="E30" s="8">
        <v>10020</v>
      </c>
      <c r="F30" s="20">
        <v>5.4</v>
      </c>
      <c r="G30" s="20">
        <v>5.6</v>
      </c>
      <c r="H30" s="20">
        <v>5.3</v>
      </c>
      <c r="I30" s="31" t="s">
        <v>18</v>
      </c>
      <c r="J30" s="31"/>
      <c r="K30" s="15">
        <v>15983</v>
      </c>
      <c r="L30" s="15">
        <v>6911</v>
      </c>
      <c r="M30" s="15">
        <v>9072</v>
      </c>
      <c r="N30" s="20">
        <v>4.4</v>
      </c>
      <c r="O30" s="20">
        <v>4.1</v>
      </c>
      <c r="P30" s="25">
        <v>4.8</v>
      </c>
      <c r="Q30" t="s">
        <v>38</v>
      </c>
    </row>
    <row r="31" spans="1:17" ht="11.25" customHeight="1">
      <c r="A31" s="36">
        <v>20</v>
      </c>
      <c r="B31" s="34"/>
      <c r="C31" s="7">
        <v>3754</v>
      </c>
      <c r="D31" s="7">
        <v>1821</v>
      </c>
      <c r="E31" s="7">
        <v>1933</v>
      </c>
      <c r="F31" s="21"/>
      <c r="G31" s="21"/>
      <c r="H31" s="21"/>
      <c r="I31" s="34">
        <v>75</v>
      </c>
      <c r="J31" s="34"/>
      <c r="K31" s="14">
        <v>3687</v>
      </c>
      <c r="L31" s="14">
        <v>1659</v>
      </c>
      <c r="M31" s="14">
        <v>2028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3908</v>
      </c>
      <c r="D32" s="7">
        <v>1890</v>
      </c>
      <c r="E32" s="7">
        <v>2018</v>
      </c>
      <c r="F32" s="21"/>
      <c r="G32" s="21"/>
      <c r="H32" s="21"/>
      <c r="I32" s="34">
        <v>76</v>
      </c>
      <c r="J32" s="34"/>
      <c r="K32" s="14">
        <v>3244</v>
      </c>
      <c r="L32" s="14">
        <v>1399</v>
      </c>
      <c r="M32" s="14">
        <v>1845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3896</v>
      </c>
      <c r="D33" s="7">
        <v>1896</v>
      </c>
      <c r="E33" s="7">
        <v>2000</v>
      </c>
      <c r="F33" s="21"/>
      <c r="G33" s="21"/>
      <c r="H33" s="21"/>
      <c r="I33" s="34">
        <v>77</v>
      </c>
      <c r="J33" s="34"/>
      <c r="K33" s="14">
        <v>3327</v>
      </c>
      <c r="L33" s="14">
        <v>1466</v>
      </c>
      <c r="M33" s="14">
        <v>1861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3991</v>
      </c>
      <c r="D34" s="7">
        <v>1936</v>
      </c>
      <c r="E34" s="7">
        <v>2055</v>
      </c>
      <c r="F34" s="21"/>
      <c r="G34" s="21"/>
      <c r="H34" s="21"/>
      <c r="I34" s="34">
        <v>78</v>
      </c>
      <c r="J34" s="34"/>
      <c r="K34" s="14">
        <v>2971</v>
      </c>
      <c r="L34" s="14">
        <v>1272</v>
      </c>
      <c r="M34" s="14">
        <v>1699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3970</v>
      </c>
      <c r="D35" s="8">
        <v>1956</v>
      </c>
      <c r="E35" s="8">
        <v>2014</v>
      </c>
      <c r="F35" s="21"/>
      <c r="G35" s="21"/>
      <c r="H35" s="21"/>
      <c r="I35" s="31">
        <v>79</v>
      </c>
      <c r="J35" s="31"/>
      <c r="K35" s="15">
        <v>2754</v>
      </c>
      <c r="L35" s="15">
        <v>1115</v>
      </c>
      <c r="M35" s="15">
        <v>1639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22283</v>
      </c>
      <c r="D36" s="6">
        <v>11009</v>
      </c>
      <c r="E36" s="6">
        <v>11274</v>
      </c>
      <c r="F36" s="20">
        <v>6.2</v>
      </c>
      <c r="G36" s="20">
        <v>6.5</v>
      </c>
      <c r="H36" s="20">
        <v>5.9</v>
      </c>
      <c r="I36" s="29" t="s">
        <v>19</v>
      </c>
      <c r="J36" s="29"/>
      <c r="K36" s="13">
        <v>10493</v>
      </c>
      <c r="L36" s="13">
        <v>3880</v>
      </c>
      <c r="M36" s="13">
        <v>6613</v>
      </c>
      <c r="N36" s="20">
        <v>2.9</v>
      </c>
      <c r="O36" s="20">
        <v>2.3</v>
      </c>
      <c r="P36" s="25">
        <v>3.5</v>
      </c>
      <c r="Q36" t="s">
        <v>38</v>
      </c>
    </row>
    <row r="37" spans="1:17" ht="11.25" customHeight="1">
      <c r="A37" s="36">
        <v>25</v>
      </c>
      <c r="B37" s="34"/>
      <c r="C37" s="7">
        <v>4024</v>
      </c>
      <c r="D37" s="7">
        <v>1991</v>
      </c>
      <c r="E37" s="7">
        <v>2033</v>
      </c>
      <c r="F37" s="21"/>
      <c r="G37" s="21"/>
      <c r="H37" s="21"/>
      <c r="I37" s="34">
        <v>80</v>
      </c>
      <c r="J37" s="34"/>
      <c r="K37" s="14">
        <v>2591</v>
      </c>
      <c r="L37" s="14">
        <v>1043</v>
      </c>
      <c r="M37" s="14">
        <v>1548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4275</v>
      </c>
      <c r="D38" s="7">
        <v>2090</v>
      </c>
      <c r="E38" s="7">
        <v>2185</v>
      </c>
      <c r="F38" s="21"/>
      <c r="G38" s="21"/>
      <c r="H38" s="21"/>
      <c r="I38" s="34">
        <v>81</v>
      </c>
      <c r="J38" s="34"/>
      <c r="K38" s="14">
        <v>2286</v>
      </c>
      <c r="L38" s="14">
        <v>877</v>
      </c>
      <c r="M38" s="14">
        <v>1409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4601</v>
      </c>
      <c r="D39" s="7">
        <v>2219</v>
      </c>
      <c r="E39" s="7">
        <v>2382</v>
      </c>
      <c r="F39" s="21"/>
      <c r="G39" s="21"/>
      <c r="H39" s="21"/>
      <c r="I39" s="34">
        <v>82</v>
      </c>
      <c r="J39" s="34"/>
      <c r="K39" s="14">
        <v>2096</v>
      </c>
      <c r="L39" s="14">
        <v>756</v>
      </c>
      <c r="M39" s="14">
        <v>1340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4707</v>
      </c>
      <c r="D40" s="7">
        <v>2340</v>
      </c>
      <c r="E40" s="7">
        <v>2367</v>
      </c>
      <c r="F40" s="21"/>
      <c r="G40" s="21"/>
      <c r="H40" s="21"/>
      <c r="I40" s="34">
        <v>83</v>
      </c>
      <c r="J40" s="34"/>
      <c r="K40" s="14">
        <v>1866</v>
      </c>
      <c r="L40" s="14">
        <v>640</v>
      </c>
      <c r="M40" s="14">
        <v>1226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4676</v>
      </c>
      <c r="D41" s="9">
        <v>2369</v>
      </c>
      <c r="E41" s="9">
        <v>2307</v>
      </c>
      <c r="F41" s="22"/>
      <c r="G41" s="22"/>
      <c r="H41" s="22"/>
      <c r="I41" s="30">
        <v>84</v>
      </c>
      <c r="J41" s="30"/>
      <c r="K41" s="12">
        <v>1654</v>
      </c>
      <c r="L41" s="12">
        <v>564</v>
      </c>
      <c r="M41" s="12">
        <v>1090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25171</v>
      </c>
      <c r="D42" s="8">
        <v>12283</v>
      </c>
      <c r="E42" s="8">
        <v>12888</v>
      </c>
      <c r="F42" s="20">
        <v>7</v>
      </c>
      <c r="G42" s="20">
        <v>7.3</v>
      </c>
      <c r="H42" s="20">
        <v>6.8</v>
      </c>
      <c r="I42" s="31" t="s">
        <v>20</v>
      </c>
      <c r="J42" s="31"/>
      <c r="K42" s="15">
        <v>5460</v>
      </c>
      <c r="L42" s="15">
        <v>1705</v>
      </c>
      <c r="M42" s="15">
        <v>3755</v>
      </c>
      <c r="N42" s="20">
        <v>1.5</v>
      </c>
      <c r="O42" s="20">
        <v>1</v>
      </c>
      <c r="P42" s="25">
        <v>2</v>
      </c>
      <c r="Q42" t="s">
        <v>38</v>
      </c>
    </row>
    <row r="43" spans="1:17" ht="11.25" customHeight="1">
      <c r="A43" s="36">
        <v>30</v>
      </c>
      <c r="B43" s="34"/>
      <c r="C43" s="7">
        <v>4916</v>
      </c>
      <c r="D43" s="7">
        <v>2439</v>
      </c>
      <c r="E43" s="7">
        <v>2477</v>
      </c>
      <c r="F43" s="21"/>
      <c r="G43" s="21"/>
      <c r="H43" s="21"/>
      <c r="I43" s="34">
        <v>85</v>
      </c>
      <c r="J43" s="34"/>
      <c r="K43" s="14">
        <v>1507</v>
      </c>
      <c r="L43" s="14">
        <v>469</v>
      </c>
      <c r="M43" s="14">
        <v>1038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5121</v>
      </c>
      <c r="D44" s="7">
        <v>2490</v>
      </c>
      <c r="E44" s="7">
        <v>2631</v>
      </c>
      <c r="F44" s="21"/>
      <c r="G44" s="21"/>
      <c r="H44" s="21"/>
      <c r="I44" s="34">
        <v>86</v>
      </c>
      <c r="J44" s="34"/>
      <c r="K44" s="14">
        <v>1165</v>
      </c>
      <c r="L44" s="14">
        <v>389</v>
      </c>
      <c r="M44" s="14">
        <v>776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5203</v>
      </c>
      <c r="D45" s="7">
        <v>2509</v>
      </c>
      <c r="E45" s="7">
        <v>2694</v>
      </c>
      <c r="F45" s="21"/>
      <c r="G45" s="21"/>
      <c r="H45" s="21"/>
      <c r="I45" s="34">
        <v>87</v>
      </c>
      <c r="J45" s="34"/>
      <c r="K45" s="14">
        <v>1092</v>
      </c>
      <c r="L45" s="14">
        <v>334</v>
      </c>
      <c r="M45" s="14">
        <v>758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5122</v>
      </c>
      <c r="D46" s="7">
        <v>2511</v>
      </c>
      <c r="E46" s="7">
        <v>2611</v>
      </c>
      <c r="F46" s="21"/>
      <c r="G46" s="21"/>
      <c r="H46" s="21"/>
      <c r="I46" s="34">
        <v>88</v>
      </c>
      <c r="J46" s="34"/>
      <c r="K46" s="14">
        <v>928</v>
      </c>
      <c r="L46" s="14">
        <v>285</v>
      </c>
      <c r="M46" s="14">
        <v>643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4809</v>
      </c>
      <c r="D47" s="8">
        <v>2334</v>
      </c>
      <c r="E47" s="8">
        <v>2475</v>
      </c>
      <c r="F47" s="21"/>
      <c r="G47" s="21"/>
      <c r="H47" s="21"/>
      <c r="I47" s="31">
        <v>89</v>
      </c>
      <c r="J47" s="31"/>
      <c r="K47" s="15">
        <v>768</v>
      </c>
      <c r="L47" s="15">
        <v>228</v>
      </c>
      <c r="M47" s="15">
        <v>540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22570</v>
      </c>
      <c r="D48" s="6">
        <v>10667</v>
      </c>
      <c r="E48" s="6">
        <v>11903</v>
      </c>
      <c r="F48" s="20">
        <v>6.3</v>
      </c>
      <c r="G48" s="20">
        <v>6.3</v>
      </c>
      <c r="H48" s="20">
        <v>6.2</v>
      </c>
      <c r="I48" s="29" t="s">
        <v>21</v>
      </c>
      <c r="J48" s="29"/>
      <c r="K48" s="13">
        <v>2221</v>
      </c>
      <c r="L48" s="13">
        <v>638</v>
      </c>
      <c r="M48" s="13">
        <v>1583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4751</v>
      </c>
      <c r="D49" s="7">
        <v>2277</v>
      </c>
      <c r="E49" s="7">
        <v>2474</v>
      </c>
      <c r="F49" s="21"/>
      <c r="G49" s="21"/>
      <c r="H49" s="21"/>
      <c r="I49" s="34">
        <v>90</v>
      </c>
      <c r="J49" s="34"/>
      <c r="K49" s="14">
        <v>648</v>
      </c>
      <c r="L49" s="14">
        <v>188</v>
      </c>
      <c r="M49" s="14">
        <v>460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4727</v>
      </c>
      <c r="D50" s="7">
        <v>2268</v>
      </c>
      <c r="E50" s="7">
        <v>2459</v>
      </c>
      <c r="F50" s="21"/>
      <c r="G50" s="21"/>
      <c r="H50" s="21"/>
      <c r="I50" s="34">
        <v>91</v>
      </c>
      <c r="J50" s="34"/>
      <c r="K50" s="14">
        <v>511</v>
      </c>
      <c r="L50" s="14">
        <v>166</v>
      </c>
      <c r="M50" s="14">
        <v>345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4617</v>
      </c>
      <c r="D51" s="7">
        <v>2160</v>
      </c>
      <c r="E51" s="7">
        <v>2457</v>
      </c>
      <c r="F51" s="21"/>
      <c r="G51" s="21"/>
      <c r="H51" s="21"/>
      <c r="I51" s="34">
        <v>92</v>
      </c>
      <c r="J51" s="34"/>
      <c r="K51" s="14">
        <v>447</v>
      </c>
      <c r="L51" s="14">
        <v>129</v>
      </c>
      <c r="M51" s="14">
        <v>318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4896</v>
      </c>
      <c r="D52" s="7">
        <v>2293</v>
      </c>
      <c r="E52" s="7">
        <v>2603</v>
      </c>
      <c r="F52" s="21"/>
      <c r="G52" s="21"/>
      <c r="H52" s="21"/>
      <c r="I52" s="34">
        <v>93</v>
      </c>
      <c r="J52" s="34"/>
      <c r="K52" s="14">
        <v>342</v>
      </c>
      <c r="L52" s="14">
        <v>95</v>
      </c>
      <c r="M52" s="14">
        <v>247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3579</v>
      </c>
      <c r="D53" s="9">
        <v>1669</v>
      </c>
      <c r="E53" s="9">
        <v>1910</v>
      </c>
      <c r="F53" s="22"/>
      <c r="G53" s="22"/>
      <c r="H53" s="22"/>
      <c r="I53" s="30">
        <v>94</v>
      </c>
      <c r="J53" s="30"/>
      <c r="K53" s="12">
        <v>273</v>
      </c>
      <c r="L53" s="12">
        <v>60</v>
      </c>
      <c r="M53" s="12">
        <v>213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21930</v>
      </c>
      <c r="D54" s="8">
        <v>10183</v>
      </c>
      <c r="E54" s="8">
        <v>11747</v>
      </c>
      <c r="F54" s="20">
        <v>6.1</v>
      </c>
      <c r="G54" s="20">
        <v>6</v>
      </c>
      <c r="H54" s="20">
        <v>6.2</v>
      </c>
      <c r="I54" s="31" t="s">
        <v>22</v>
      </c>
      <c r="J54" s="31"/>
      <c r="K54" s="15">
        <v>506</v>
      </c>
      <c r="L54" s="15">
        <v>96</v>
      </c>
      <c r="M54" s="15">
        <v>410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4514</v>
      </c>
      <c r="D55" s="7">
        <v>2101</v>
      </c>
      <c r="E55" s="7">
        <v>2413</v>
      </c>
      <c r="F55" s="21"/>
      <c r="G55" s="21"/>
      <c r="H55" s="21"/>
      <c r="I55" s="34">
        <v>95</v>
      </c>
      <c r="J55" s="34"/>
      <c r="K55" s="14">
        <v>188</v>
      </c>
      <c r="L55" s="14">
        <v>40</v>
      </c>
      <c r="M55" s="14">
        <v>148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4364</v>
      </c>
      <c r="D56" s="7">
        <v>1991</v>
      </c>
      <c r="E56" s="7">
        <v>2373</v>
      </c>
      <c r="F56" s="21"/>
      <c r="G56" s="21"/>
      <c r="H56" s="21"/>
      <c r="I56" s="34">
        <v>96</v>
      </c>
      <c r="J56" s="34"/>
      <c r="K56" s="14">
        <v>131</v>
      </c>
      <c r="L56" s="14">
        <v>26</v>
      </c>
      <c r="M56" s="14">
        <v>105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4402</v>
      </c>
      <c r="D57" s="7">
        <v>2096</v>
      </c>
      <c r="E57" s="7">
        <v>2306</v>
      </c>
      <c r="F57" s="21"/>
      <c r="G57" s="21"/>
      <c r="H57" s="21"/>
      <c r="I57" s="34">
        <v>97</v>
      </c>
      <c r="J57" s="34"/>
      <c r="K57" s="14">
        <v>92</v>
      </c>
      <c r="L57" s="14">
        <v>17</v>
      </c>
      <c r="M57" s="14">
        <v>75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4366</v>
      </c>
      <c r="D58" s="7">
        <v>2027</v>
      </c>
      <c r="E58" s="7">
        <v>2339</v>
      </c>
      <c r="F58" s="21"/>
      <c r="G58" s="21"/>
      <c r="H58" s="21"/>
      <c r="I58" s="34">
        <v>98</v>
      </c>
      <c r="J58" s="34"/>
      <c r="K58" s="14">
        <v>67</v>
      </c>
      <c r="L58" s="14">
        <v>10</v>
      </c>
      <c r="M58" s="14">
        <v>57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4284</v>
      </c>
      <c r="D59" s="8">
        <v>1968</v>
      </c>
      <c r="E59" s="8">
        <v>2316</v>
      </c>
      <c r="F59" s="21"/>
      <c r="G59" s="21"/>
      <c r="H59" s="21"/>
      <c r="I59" s="31">
        <v>99</v>
      </c>
      <c r="J59" s="31"/>
      <c r="K59" s="15">
        <v>28</v>
      </c>
      <c r="L59" s="15">
        <v>3</v>
      </c>
      <c r="M59" s="15">
        <v>25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22339</v>
      </c>
      <c r="D60" s="6">
        <v>10586</v>
      </c>
      <c r="E60" s="6">
        <v>11753</v>
      </c>
      <c r="F60" s="20">
        <v>6.2</v>
      </c>
      <c r="G60" s="20">
        <v>6.3</v>
      </c>
      <c r="H60" s="20">
        <v>6.2</v>
      </c>
      <c r="I60" s="29" t="s">
        <v>23</v>
      </c>
      <c r="J60" s="29"/>
      <c r="K60" s="13">
        <v>64</v>
      </c>
      <c r="L60" s="13">
        <v>9</v>
      </c>
      <c r="M60" s="13">
        <v>55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4365</v>
      </c>
      <c r="D61" s="7">
        <v>2071</v>
      </c>
      <c r="E61" s="7">
        <v>2294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4274</v>
      </c>
      <c r="D62" s="7">
        <v>2017</v>
      </c>
      <c r="E62" s="7">
        <v>2257</v>
      </c>
      <c r="F62" s="21"/>
      <c r="G62" s="21"/>
      <c r="H62" s="21"/>
      <c r="I62" s="31" t="s">
        <v>25</v>
      </c>
      <c r="J62" s="31"/>
      <c r="K62" s="53">
        <f>SUM(K66:K71)</f>
        <v>359714</v>
      </c>
      <c r="L62" s="53">
        <f>SUM(L66:L71)</f>
        <v>169189</v>
      </c>
      <c r="M62" s="53">
        <f>SUM(M66:M71)</f>
        <v>190525</v>
      </c>
      <c r="N62" s="21"/>
      <c r="O62" s="21"/>
      <c r="P62" s="26"/>
    </row>
    <row r="63" spans="1:16" ht="11.25" customHeight="1">
      <c r="A63" s="36">
        <v>47</v>
      </c>
      <c r="B63" s="34"/>
      <c r="C63" s="7">
        <v>4430</v>
      </c>
      <c r="D63" s="7">
        <v>2101</v>
      </c>
      <c r="E63" s="7">
        <v>2329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4650</v>
      </c>
      <c r="D64" s="7">
        <v>2212</v>
      </c>
      <c r="E64" s="7">
        <v>2438</v>
      </c>
      <c r="F64" s="21"/>
      <c r="G64" s="21"/>
      <c r="H64" s="21"/>
      <c r="I64" s="31" t="s">
        <v>26</v>
      </c>
      <c r="J64" s="31"/>
      <c r="K64" s="60">
        <v>44.4</v>
      </c>
      <c r="L64" s="60">
        <v>42.9</v>
      </c>
      <c r="M64" s="60">
        <v>45.7</v>
      </c>
      <c r="N64" s="21"/>
      <c r="O64" s="21"/>
      <c r="P64" s="26"/>
    </row>
    <row r="65" spans="1:16" ht="11.25" customHeight="1">
      <c r="A65" s="40">
        <v>49</v>
      </c>
      <c r="B65" s="30"/>
      <c r="C65" s="9">
        <v>4620</v>
      </c>
      <c r="D65" s="9">
        <v>2185</v>
      </c>
      <c r="E65" s="9">
        <v>2435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27048</v>
      </c>
      <c r="D66" s="8">
        <v>12827</v>
      </c>
      <c r="E66" s="8">
        <v>14221</v>
      </c>
      <c r="F66" s="20">
        <v>7.5</v>
      </c>
      <c r="G66" s="20">
        <v>7.6</v>
      </c>
      <c r="H66" s="20">
        <v>7.5</v>
      </c>
      <c r="I66" s="2"/>
      <c r="J66" s="29" t="s">
        <v>29</v>
      </c>
      <c r="K66" s="47">
        <f>C6+C12+C18</f>
        <v>44683</v>
      </c>
      <c r="L66" s="47">
        <f>D6+D12+D18</f>
        <v>22775</v>
      </c>
      <c r="M66" s="47">
        <f>E6+E12+E18</f>
        <v>21908</v>
      </c>
      <c r="N66" s="49">
        <f>(K66/K62)*100</f>
        <v>12.421812884680607</v>
      </c>
      <c r="O66" s="49">
        <f>(L66/L62)*100</f>
        <v>13.461277033376875</v>
      </c>
      <c r="P66" s="56">
        <f>(M66/M62)*100</f>
        <v>11.498753444429864</v>
      </c>
    </row>
    <row r="67" spans="1:16" ht="11.25" customHeight="1">
      <c r="A67" s="36">
        <v>50</v>
      </c>
      <c r="B67" s="34"/>
      <c r="C67" s="7">
        <v>4879</v>
      </c>
      <c r="D67" s="7">
        <v>2352</v>
      </c>
      <c r="E67" s="7">
        <v>2527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4990</v>
      </c>
      <c r="D68" s="7">
        <v>2435</v>
      </c>
      <c r="E68" s="7">
        <v>2555</v>
      </c>
      <c r="F68" s="21"/>
      <c r="G68" s="21"/>
      <c r="H68" s="21"/>
      <c r="I68" s="3"/>
      <c r="J68" s="29" t="s">
        <v>30</v>
      </c>
      <c r="K68" s="47">
        <f>C24+C30+C36+C42+C48+C54+C60+C66+K6+K12</f>
        <v>236812</v>
      </c>
      <c r="L68" s="47">
        <f>D24+D30+D36+D42+D48+D54+D60+D66+L6+L12</f>
        <v>113074</v>
      </c>
      <c r="M68" s="47">
        <f>E24+E30+E36+E42+E48+E54+E60+E66+M6+M12</f>
        <v>123738</v>
      </c>
      <c r="N68" s="49">
        <f>(K68/K62)*100</f>
        <v>65.83341209961246</v>
      </c>
      <c r="O68" s="49">
        <f>(L68/L62)*100</f>
        <v>66.83295013269183</v>
      </c>
      <c r="P68" s="56">
        <f>(M68/M62)*100</f>
        <v>64.94580763679308</v>
      </c>
    </row>
    <row r="69" spans="1:16" ht="11.25" customHeight="1">
      <c r="A69" s="36">
        <v>52</v>
      </c>
      <c r="B69" s="34"/>
      <c r="C69" s="7">
        <v>5312</v>
      </c>
      <c r="D69" s="7">
        <v>2521</v>
      </c>
      <c r="E69" s="7">
        <v>2791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5882</v>
      </c>
      <c r="D70" s="7">
        <v>2763</v>
      </c>
      <c r="E70" s="7">
        <v>3119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78219</v>
      </c>
      <c r="L70" s="53">
        <f>L18+L24+L30+L36+L42+L48+L54+L60</f>
        <v>33340</v>
      </c>
      <c r="M70" s="53">
        <f>M18+M24+M30+M36+M42+M48+M54+M60</f>
        <v>44879</v>
      </c>
      <c r="N70" s="49">
        <f>(K70/K62)*100</f>
        <v>21.74477501570692</v>
      </c>
      <c r="O70" s="49">
        <f>(L70/L62)*100</f>
        <v>19.705772833931285</v>
      </c>
      <c r="P70" s="56">
        <f>(M70/M62)*100</f>
        <v>23.555438918777064</v>
      </c>
    </row>
    <row r="71" spans="1:16" ht="11.25" customHeight="1" thickBot="1">
      <c r="A71" s="37">
        <v>54</v>
      </c>
      <c r="B71" s="32"/>
      <c r="C71" s="10">
        <v>5985</v>
      </c>
      <c r="D71" s="10">
        <v>2756</v>
      </c>
      <c r="E71" s="10">
        <v>3229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2006-02-01T06:19:25Z</dcterms:modified>
  <cp:category/>
  <cp:version/>
  <cp:contentType/>
  <cp:contentStatus/>
</cp:coreProperties>
</file>