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<sst xmlns="http://schemas.openxmlformats.org/spreadsheetml/2006/main" count="110" uniqueCount="42">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</sst>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14027</v>
      </c>
      <c r="D6" s="6">
        <v>7191</v>
      </c>
      <c r="E6" s="6">
        <v>6836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30831</v>
      </c>
      <c r="L6" s="13">
        <v>14352</v>
      </c>
      <c r="M6" s="13">
        <v>16479</v>
      </c>
      <c r="N6" s="20">
        <v>8.6</v>
      </c>
      <c r="O6" s="20">
        <v>8.5</v>
      </c>
      <c r="P6" s="25">
        <v>8.7</v>
      </c>
      <c r="Q6" t="s">
        <v>38</v>
      </c>
    </row>
    <row r="7" spans="1:17" ht="11.25" customHeight="1">
      <c r="A7" s="53">
        <v>0</v>
      </c>
      <c r="B7" s="44"/>
      <c r="C7" s="7">
        <v>2763</v>
      </c>
      <c r="D7" s="7">
        <v>1402</v>
      </c>
      <c r="E7" s="7">
        <v>1361</v>
      </c>
      <c r="F7" s="21"/>
      <c r="G7" s="21"/>
      <c r="H7" s="21"/>
      <c r="I7" s="44">
        <v>55</v>
      </c>
      <c r="J7" s="44"/>
      <c r="K7" s="14">
        <v>7152</v>
      </c>
      <c r="L7" s="14">
        <v>3404</v>
      </c>
      <c r="M7" s="14">
        <v>3748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2809</v>
      </c>
      <c r="D8" s="7">
        <v>1422</v>
      </c>
      <c r="E8" s="7">
        <v>1387</v>
      </c>
      <c r="F8" s="21"/>
      <c r="G8" s="21"/>
      <c r="H8" s="21"/>
      <c r="I8" s="44">
        <v>56</v>
      </c>
      <c r="J8" s="44"/>
      <c r="K8" s="14">
        <v>6784</v>
      </c>
      <c r="L8" s="14">
        <v>3118</v>
      </c>
      <c r="M8" s="14">
        <v>3666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2759</v>
      </c>
      <c r="D9" s="7">
        <v>1398</v>
      </c>
      <c r="E9" s="7">
        <v>1361</v>
      </c>
      <c r="F9" s="21"/>
      <c r="G9" s="21"/>
      <c r="H9" s="21"/>
      <c r="I9" s="44">
        <v>57</v>
      </c>
      <c r="J9" s="44"/>
      <c r="K9" s="14">
        <v>6483</v>
      </c>
      <c r="L9" s="14">
        <v>3065</v>
      </c>
      <c r="M9" s="14">
        <v>3418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2891</v>
      </c>
      <c r="D10" s="7">
        <v>1510</v>
      </c>
      <c r="E10" s="7">
        <v>1381</v>
      </c>
      <c r="F10" s="21"/>
      <c r="G10" s="21"/>
      <c r="H10" s="21"/>
      <c r="I10" s="44">
        <v>58</v>
      </c>
      <c r="J10" s="44"/>
      <c r="K10" s="14">
        <v>6032</v>
      </c>
      <c r="L10" s="14">
        <v>2819</v>
      </c>
      <c r="M10" s="14">
        <v>3213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2805</v>
      </c>
      <c r="D11" s="8">
        <v>1459</v>
      </c>
      <c r="E11" s="8">
        <v>1346</v>
      </c>
      <c r="F11" s="21"/>
      <c r="G11" s="21"/>
      <c r="H11" s="21"/>
      <c r="I11" s="55">
        <v>59</v>
      </c>
      <c r="J11" s="55"/>
      <c r="K11" s="15">
        <v>4380</v>
      </c>
      <c r="L11" s="15">
        <v>1946</v>
      </c>
      <c r="M11" s="15">
        <v>2434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14817</v>
      </c>
      <c r="D12" s="6">
        <v>7575</v>
      </c>
      <c r="E12" s="6">
        <v>7242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26265</v>
      </c>
      <c r="L12" s="13">
        <v>12040</v>
      </c>
      <c r="M12" s="13">
        <v>14225</v>
      </c>
      <c r="N12" s="20">
        <v>7.3</v>
      </c>
      <c r="O12" s="20">
        <v>7.1</v>
      </c>
      <c r="P12" s="25">
        <v>7.5</v>
      </c>
      <c r="Q12" t="s">
        <v>38</v>
      </c>
    </row>
    <row r="13" spans="1:17" ht="11.25" customHeight="1">
      <c r="A13" s="53">
        <v>5</v>
      </c>
      <c r="B13" s="44"/>
      <c r="C13" s="7">
        <v>2913</v>
      </c>
      <c r="D13" s="7">
        <v>1531</v>
      </c>
      <c r="E13" s="7">
        <v>1382</v>
      </c>
      <c r="F13" s="21"/>
      <c r="G13" s="21"/>
      <c r="H13" s="21"/>
      <c r="I13" s="44">
        <v>60</v>
      </c>
      <c r="J13" s="44"/>
      <c r="K13" s="14">
        <v>4803</v>
      </c>
      <c r="L13" s="14">
        <v>2244</v>
      </c>
      <c r="M13" s="14">
        <v>2559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2998</v>
      </c>
      <c r="D14" s="7">
        <v>1489</v>
      </c>
      <c r="E14" s="7">
        <v>1509</v>
      </c>
      <c r="F14" s="21"/>
      <c r="G14" s="21"/>
      <c r="H14" s="21"/>
      <c r="I14" s="44">
        <v>61</v>
      </c>
      <c r="J14" s="44"/>
      <c r="K14" s="14">
        <v>5565</v>
      </c>
      <c r="L14" s="14">
        <v>2569</v>
      </c>
      <c r="M14" s="14">
        <v>2996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2920</v>
      </c>
      <c r="D15" s="7">
        <v>1499</v>
      </c>
      <c r="E15" s="7">
        <v>1421</v>
      </c>
      <c r="F15" s="21"/>
      <c r="G15" s="21"/>
      <c r="H15" s="21"/>
      <c r="I15" s="44">
        <v>62</v>
      </c>
      <c r="J15" s="44"/>
      <c r="K15" s="14">
        <v>5337</v>
      </c>
      <c r="L15" s="14">
        <v>2473</v>
      </c>
      <c r="M15" s="14">
        <v>2864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2946</v>
      </c>
      <c r="D16" s="7">
        <v>1514</v>
      </c>
      <c r="E16" s="7">
        <v>1432</v>
      </c>
      <c r="F16" s="21"/>
      <c r="G16" s="21"/>
      <c r="H16" s="21"/>
      <c r="I16" s="44">
        <v>63</v>
      </c>
      <c r="J16" s="44"/>
      <c r="K16" s="14">
        <v>5620</v>
      </c>
      <c r="L16" s="14">
        <v>2482</v>
      </c>
      <c r="M16" s="14">
        <v>3138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3040</v>
      </c>
      <c r="D17" s="9">
        <v>1542</v>
      </c>
      <c r="E17" s="9">
        <v>1498</v>
      </c>
      <c r="F17" s="22"/>
      <c r="G17" s="22"/>
      <c r="H17" s="22"/>
      <c r="I17" s="45">
        <v>64</v>
      </c>
      <c r="J17" s="45"/>
      <c r="K17" s="12">
        <v>4940</v>
      </c>
      <c r="L17" s="12">
        <v>2272</v>
      </c>
      <c r="M17" s="12">
        <v>2668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16201</v>
      </c>
      <c r="D18" s="8">
        <v>8222</v>
      </c>
      <c r="E18" s="8">
        <v>7979</v>
      </c>
      <c r="F18" s="20">
        <v>4.5</v>
      </c>
      <c r="G18" s="20">
        <v>4.9</v>
      </c>
      <c r="H18" s="20">
        <v>4.2</v>
      </c>
      <c r="I18" s="55" t="s">
        <v>16</v>
      </c>
      <c r="J18" s="55"/>
      <c r="K18" s="15">
        <v>22676</v>
      </c>
      <c r="L18" s="15">
        <v>10557</v>
      </c>
      <c r="M18" s="15">
        <v>12119</v>
      </c>
      <c r="N18" s="20">
        <v>6.3</v>
      </c>
      <c r="O18" s="20">
        <v>6.3</v>
      </c>
      <c r="P18" s="25">
        <v>6.4</v>
      </c>
      <c r="Q18" t="s">
        <v>38</v>
      </c>
    </row>
    <row r="19" spans="1:17" ht="11.25" customHeight="1">
      <c r="A19" s="53">
        <v>10</v>
      </c>
      <c r="B19" s="44"/>
      <c r="C19" s="7">
        <v>3147</v>
      </c>
      <c r="D19" s="7">
        <v>1583</v>
      </c>
      <c r="E19" s="7">
        <v>1564</v>
      </c>
      <c r="F19" s="21"/>
      <c r="G19" s="21"/>
      <c r="H19" s="21"/>
      <c r="I19" s="44">
        <v>65</v>
      </c>
      <c r="J19" s="44"/>
      <c r="K19" s="14">
        <v>4403</v>
      </c>
      <c r="L19" s="14">
        <v>2039</v>
      </c>
      <c r="M19" s="14">
        <v>2364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3153</v>
      </c>
      <c r="D20" s="7">
        <v>1608</v>
      </c>
      <c r="E20" s="7">
        <v>1545</v>
      </c>
      <c r="F20" s="21"/>
      <c r="G20" s="21"/>
      <c r="H20" s="21"/>
      <c r="I20" s="44">
        <v>66</v>
      </c>
      <c r="J20" s="44"/>
      <c r="K20" s="14">
        <v>4352</v>
      </c>
      <c r="L20" s="14">
        <v>2008</v>
      </c>
      <c r="M20" s="14">
        <v>2344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3177</v>
      </c>
      <c r="D21" s="7">
        <v>1622</v>
      </c>
      <c r="E21" s="7">
        <v>1555</v>
      </c>
      <c r="F21" s="21"/>
      <c r="G21" s="21"/>
      <c r="H21" s="21"/>
      <c r="I21" s="44">
        <v>67</v>
      </c>
      <c r="J21" s="44"/>
      <c r="K21" s="14">
        <v>4756</v>
      </c>
      <c r="L21" s="14">
        <v>2230</v>
      </c>
      <c r="M21" s="14">
        <v>2526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3360</v>
      </c>
      <c r="D22" s="7">
        <v>1689</v>
      </c>
      <c r="E22" s="7">
        <v>1671</v>
      </c>
      <c r="F22" s="21"/>
      <c r="G22" s="21"/>
      <c r="H22" s="21"/>
      <c r="I22" s="44">
        <v>68</v>
      </c>
      <c r="J22" s="44"/>
      <c r="K22" s="14">
        <v>4505</v>
      </c>
      <c r="L22" s="14">
        <v>2091</v>
      </c>
      <c r="M22" s="14">
        <v>2414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3364</v>
      </c>
      <c r="D23" s="8">
        <v>1720</v>
      </c>
      <c r="E23" s="8">
        <v>1644</v>
      </c>
      <c r="F23" s="21"/>
      <c r="G23" s="21"/>
      <c r="H23" s="21"/>
      <c r="I23" s="55">
        <v>69</v>
      </c>
      <c r="J23" s="55"/>
      <c r="K23" s="15">
        <v>4660</v>
      </c>
      <c r="L23" s="15">
        <v>2189</v>
      </c>
      <c r="M23" s="15">
        <v>2471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17974</v>
      </c>
      <c r="D24" s="6">
        <v>9178</v>
      </c>
      <c r="E24" s="6">
        <v>8796</v>
      </c>
      <c r="F24" s="20">
        <v>5</v>
      </c>
      <c r="G24" s="20">
        <v>5.4</v>
      </c>
      <c r="H24" s="20">
        <v>4.6</v>
      </c>
      <c r="I24" s="47" t="s">
        <v>17</v>
      </c>
      <c r="J24" s="47"/>
      <c r="K24" s="13">
        <v>20341</v>
      </c>
      <c r="L24" s="13">
        <v>9426</v>
      </c>
      <c r="M24" s="13">
        <v>10915</v>
      </c>
      <c r="N24" s="20">
        <v>5.7</v>
      </c>
      <c r="O24" s="20">
        <v>5.6</v>
      </c>
      <c r="P24" s="25">
        <v>5.7</v>
      </c>
      <c r="Q24" t="s">
        <v>38</v>
      </c>
    </row>
    <row r="25" spans="1:17" ht="11.25" customHeight="1">
      <c r="A25" s="53">
        <v>15</v>
      </c>
      <c r="B25" s="44"/>
      <c r="C25" s="7">
        <v>3427</v>
      </c>
      <c r="D25" s="7">
        <v>1712</v>
      </c>
      <c r="E25" s="7">
        <v>1715</v>
      </c>
      <c r="F25" s="21"/>
      <c r="G25" s="21"/>
      <c r="H25" s="21"/>
      <c r="I25" s="44">
        <v>70</v>
      </c>
      <c r="J25" s="44"/>
      <c r="K25" s="14">
        <v>4315</v>
      </c>
      <c r="L25" s="14">
        <v>1967</v>
      </c>
      <c r="M25" s="14">
        <v>2348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3506</v>
      </c>
      <c r="D26" s="7">
        <v>1795</v>
      </c>
      <c r="E26" s="7">
        <v>1711</v>
      </c>
      <c r="F26" s="21"/>
      <c r="G26" s="21"/>
      <c r="H26" s="21"/>
      <c r="I26" s="44">
        <v>71</v>
      </c>
      <c r="J26" s="44"/>
      <c r="K26" s="14">
        <v>4043</v>
      </c>
      <c r="L26" s="14">
        <v>1918</v>
      </c>
      <c r="M26" s="14">
        <v>2125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3814</v>
      </c>
      <c r="D27" s="7">
        <v>2014</v>
      </c>
      <c r="E27" s="7">
        <v>1800</v>
      </c>
      <c r="F27" s="21"/>
      <c r="G27" s="21"/>
      <c r="H27" s="21"/>
      <c r="I27" s="44">
        <v>72</v>
      </c>
      <c r="J27" s="44"/>
      <c r="K27" s="14">
        <v>4340</v>
      </c>
      <c r="L27" s="14">
        <v>2032</v>
      </c>
      <c r="M27" s="14">
        <v>2308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3581</v>
      </c>
      <c r="D28" s="7">
        <v>1857</v>
      </c>
      <c r="E28" s="7">
        <v>1724</v>
      </c>
      <c r="F28" s="21"/>
      <c r="G28" s="21"/>
      <c r="H28" s="21"/>
      <c r="I28" s="44">
        <v>73</v>
      </c>
      <c r="J28" s="44"/>
      <c r="K28" s="14">
        <v>3793</v>
      </c>
      <c r="L28" s="14">
        <v>1762</v>
      </c>
      <c r="M28" s="14">
        <v>2031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3646</v>
      </c>
      <c r="D29" s="9">
        <v>1800</v>
      </c>
      <c r="E29" s="9">
        <v>1846</v>
      </c>
      <c r="F29" s="22"/>
      <c r="G29" s="22"/>
      <c r="H29" s="22"/>
      <c r="I29" s="45">
        <v>74</v>
      </c>
      <c r="J29" s="45"/>
      <c r="K29" s="12">
        <v>3850</v>
      </c>
      <c r="L29" s="12">
        <v>1747</v>
      </c>
      <c r="M29" s="12">
        <v>2103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19660</v>
      </c>
      <c r="D30" s="8">
        <v>9561</v>
      </c>
      <c r="E30" s="8">
        <v>10099</v>
      </c>
      <c r="F30" s="20">
        <v>5.5</v>
      </c>
      <c r="G30" s="20">
        <v>5.7</v>
      </c>
      <c r="H30" s="20">
        <v>5.3</v>
      </c>
      <c r="I30" s="55" t="s">
        <v>18</v>
      </c>
      <c r="J30" s="55"/>
      <c r="K30" s="15">
        <v>15403</v>
      </c>
      <c r="L30" s="15">
        <v>6626</v>
      </c>
      <c r="M30" s="15">
        <v>8777</v>
      </c>
      <c r="N30" s="20">
        <v>4.3</v>
      </c>
      <c r="O30" s="20">
        <v>3.9</v>
      </c>
      <c r="P30" s="25">
        <v>4.6</v>
      </c>
      <c r="Q30" t="s">
        <v>38</v>
      </c>
    </row>
    <row r="31" spans="1:17" ht="11.25" customHeight="1">
      <c r="A31" s="53">
        <v>20</v>
      </c>
      <c r="B31" s="44"/>
      <c r="C31" s="7">
        <v>3927</v>
      </c>
      <c r="D31" s="7">
        <v>1889</v>
      </c>
      <c r="E31" s="7">
        <v>2038</v>
      </c>
      <c r="F31" s="21"/>
      <c r="G31" s="21"/>
      <c r="H31" s="21"/>
      <c r="I31" s="44">
        <v>75</v>
      </c>
      <c r="J31" s="44"/>
      <c r="K31" s="14">
        <v>3328</v>
      </c>
      <c r="L31" s="14">
        <v>1446</v>
      </c>
      <c r="M31" s="14">
        <v>1882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3935</v>
      </c>
      <c r="D32" s="7">
        <v>1917</v>
      </c>
      <c r="E32" s="7">
        <v>2018</v>
      </c>
      <c r="F32" s="21"/>
      <c r="G32" s="21"/>
      <c r="H32" s="21"/>
      <c r="I32" s="44">
        <v>76</v>
      </c>
      <c r="J32" s="44"/>
      <c r="K32" s="14">
        <v>3374</v>
      </c>
      <c r="L32" s="14">
        <v>1507</v>
      </c>
      <c r="M32" s="14">
        <v>1867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3886</v>
      </c>
      <c r="D33" s="7">
        <v>1867</v>
      </c>
      <c r="E33" s="7">
        <v>2019</v>
      </c>
      <c r="F33" s="21"/>
      <c r="G33" s="21"/>
      <c r="H33" s="21"/>
      <c r="I33" s="44">
        <v>77</v>
      </c>
      <c r="J33" s="44"/>
      <c r="K33" s="14">
        <v>3123</v>
      </c>
      <c r="L33" s="14">
        <v>1365</v>
      </c>
      <c r="M33" s="14">
        <v>1758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3964</v>
      </c>
      <c r="D34" s="7">
        <v>1950</v>
      </c>
      <c r="E34" s="7">
        <v>2014</v>
      </c>
      <c r="F34" s="21"/>
      <c r="G34" s="21"/>
      <c r="H34" s="21"/>
      <c r="I34" s="44">
        <v>78</v>
      </c>
      <c r="J34" s="44"/>
      <c r="K34" s="14">
        <v>2887</v>
      </c>
      <c r="L34" s="14">
        <v>1199</v>
      </c>
      <c r="M34" s="14">
        <v>1688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3948</v>
      </c>
      <c r="D35" s="8">
        <v>1938</v>
      </c>
      <c r="E35" s="8">
        <v>2010</v>
      </c>
      <c r="F35" s="21"/>
      <c r="G35" s="21"/>
      <c r="H35" s="21"/>
      <c r="I35" s="55">
        <v>79</v>
      </c>
      <c r="J35" s="55"/>
      <c r="K35" s="15">
        <v>2691</v>
      </c>
      <c r="L35" s="15">
        <v>1109</v>
      </c>
      <c r="M35" s="15">
        <v>1582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23010</v>
      </c>
      <c r="D36" s="6">
        <v>11375</v>
      </c>
      <c r="E36" s="6">
        <v>11635</v>
      </c>
      <c r="F36" s="20">
        <v>6.4</v>
      </c>
      <c r="G36" s="20">
        <v>6.7</v>
      </c>
      <c r="H36" s="20">
        <v>6.1</v>
      </c>
      <c r="I36" s="47" t="s">
        <v>19</v>
      </c>
      <c r="J36" s="47"/>
      <c r="K36" s="13">
        <v>10035</v>
      </c>
      <c r="L36" s="13">
        <v>3650</v>
      </c>
      <c r="M36" s="13">
        <v>6385</v>
      </c>
      <c r="N36" s="20">
        <v>2.8</v>
      </c>
      <c r="O36" s="20">
        <v>2.2</v>
      </c>
      <c r="P36" s="25">
        <v>3.4</v>
      </c>
      <c r="Q36" t="s">
        <v>38</v>
      </c>
    </row>
    <row r="37" spans="1:17" ht="11.25" customHeight="1">
      <c r="A37" s="53">
        <v>25</v>
      </c>
      <c r="B37" s="44"/>
      <c r="C37" s="7">
        <v>4334</v>
      </c>
      <c r="D37" s="7">
        <v>2117</v>
      </c>
      <c r="E37" s="7">
        <v>2217</v>
      </c>
      <c r="F37" s="21"/>
      <c r="G37" s="21"/>
      <c r="H37" s="21"/>
      <c r="I37" s="44">
        <v>80</v>
      </c>
      <c r="J37" s="44"/>
      <c r="K37" s="14">
        <v>2379</v>
      </c>
      <c r="L37" s="14">
        <v>937</v>
      </c>
      <c r="M37" s="14">
        <v>1442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4555</v>
      </c>
      <c r="D38" s="7">
        <v>2197</v>
      </c>
      <c r="E38" s="7">
        <v>2358</v>
      </c>
      <c r="F38" s="21"/>
      <c r="G38" s="21"/>
      <c r="H38" s="21"/>
      <c r="I38" s="44">
        <v>81</v>
      </c>
      <c r="J38" s="44"/>
      <c r="K38" s="14">
        <v>2274</v>
      </c>
      <c r="L38" s="14">
        <v>860</v>
      </c>
      <c r="M38" s="14">
        <v>1414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4658</v>
      </c>
      <c r="D39" s="7">
        <v>2288</v>
      </c>
      <c r="E39" s="7">
        <v>2370</v>
      </c>
      <c r="F39" s="21"/>
      <c r="G39" s="21"/>
      <c r="H39" s="21"/>
      <c r="I39" s="44">
        <v>82</v>
      </c>
      <c r="J39" s="44"/>
      <c r="K39" s="14">
        <v>1998</v>
      </c>
      <c r="L39" s="14">
        <v>712</v>
      </c>
      <c r="M39" s="14">
        <v>1286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4617</v>
      </c>
      <c r="D40" s="7">
        <v>2353</v>
      </c>
      <c r="E40" s="7">
        <v>2264</v>
      </c>
      <c r="F40" s="21"/>
      <c r="G40" s="21"/>
      <c r="H40" s="21"/>
      <c r="I40" s="44">
        <v>83</v>
      </c>
      <c r="J40" s="44"/>
      <c r="K40" s="14">
        <v>1739</v>
      </c>
      <c r="L40" s="14">
        <v>607</v>
      </c>
      <c r="M40" s="14">
        <v>1132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4846</v>
      </c>
      <c r="D41" s="9">
        <v>2420</v>
      </c>
      <c r="E41" s="9">
        <v>2426</v>
      </c>
      <c r="F41" s="22"/>
      <c r="G41" s="22"/>
      <c r="H41" s="22"/>
      <c r="I41" s="45">
        <v>84</v>
      </c>
      <c r="J41" s="45"/>
      <c r="K41" s="12">
        <v>1645</v>
      </c>
      <c r="L41" s="12">
        <v>534</v>
      </c>
      <c r="M41" s="12">
        <v>1111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24931</v>
      </c>
      <c r="D42" s="8">
        <v>12064</v>
      </c>
      <c r="E42" s="8">
        <v>12867</v>
      </c>
      <c r="F42" s="20">
        <v>6.9</v>
      </c>
      <c r="G42" s="20">
        <v>7.1</v>
      </c>
      <c r="H42" s="20">
        <v>6.8</v>
      </c>
      <c r="I42" s="55" t="s">
        <v>20</v>
      </c>
      <c r="J42" s="55"/>
      <c r="K42" s="15">
        <v>5163</v>
      </c>
      <c r="L42" s="15">
        <v>1659</v>
      </c>
      <c r="M42" s="15">
        <v>3504</v>
      </c>
      <c r="N42" s="20">
        <v>1.4</v>
      </c>
      <c r="O42" s="20">
        <v>1</v>
      </c>
      <c r="P42" s="25">
        <v>1.8</v>
      </c>
      <c r="Q42" t="s">
        <v>38</v>
      </c>
    </row>
    <row r="43" spans="1:17" ht="11.25" customHeight="1">
      <c r="A43" s="53">
        <v>30</v>
      </c>
      <c r="B43" s="44"/>
      <c r="C43" s="7">
        <v>5176</v>
      </c>
      <c r="D43" s="7">
        <v>2495</v>
      </c>
      <c r="E43" s="7">
        <v>2681</v>
      </c>
      <c r="F43" s="21"/>
      <c r="G43" s="21"/>
      <c r="H43" s="21"/>
      <c r="I43" s="44">
        <v>85</v>
      </c>
      <c r="J43" s="44"/>
      <c r="K43" s="14">
        <v>1315</v>
      </c>
      <c r="L43" s="14">
        <v>443</v>
      </c>
      <c r="M43" s="14">
        <v>872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5147</v>
      </c>
      <c r="D44" s="7">
        <v>2507</v>
      </c>
      <c r="E44" s="7">
        <v>2640</v>
      </c>
      <c r="F44" s="21"/>
      <c r="G44" s="21"/>
      <c r="H44" s="21"/>
      <c r="I44" s="44">
        <v>86</v>
      </c>
      <c r="J44" s="44"/>
      <c r="K44" s="14">
        <v>1156</v>
      </c>
      <c r="L44" s="14">
        <v>394</v>
      </c>
      <c r="M44" s="14">
        <v>762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5085</v>
      </c>
      <c r="D45" s="7">
        <v>2484</v>
      </c>
      <c r="E45" s="7">
        <v>2601</v>
      </c>
      <c r="F45" s="21"/>
      <c r="G45" s="21"/>
      <c r="H45" s="21"/>
      <c r="I45" s="44">
        <v>87</v>
      </c>
      <c r="J45" s="44"/>
      <c r="K45" s="14">
        <v>1058</v>
      </c>
      <c r="L45" s="14">
        <v>325</v>
      </c>
      <c r="M45" s="14">
        <v>733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4803</v>
      </c>
      <c r="D46" s="7">
        <v>2344</v>
      </c>
      <c r="E46" s="7">
        <v>2459</v>
      </c>
      <c r="F46" s="21"/>
      <c r="G46" s="21"/>
      <c r="H46" s="21"/>
      <c r="I46" s="44">
        <v>88</v>
      </c>
      <c r="J46" s="44"/>
      <c r="K46" s="14">
        <v>861</v>
      </c>
      <c r="L46" s="14">
        <v>267</v>
      </c>
      <c r="M46" s="14">
        <v>594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4720</v>
      </c>
      <c r="D47" s="8">
        <v>2234</v>
      </c>
      <c r="E47" s="8">
        <v>2486</v>
      </c>
      <c r="F47" s="21"/>
      <c r="G47" s="21"/>
      <c r="H47" s="21"/>
      <c r="I47" s="55">
        <v>89</v>
      </c>
      <c r="J47" s="55"/>
      <c r="K47" s="15">
        <v>773</v>
      </c>
      <c r="L47" s="15">
        <v>230</v>
      </c>
      <c r="M47" s="15">
        <v>543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22201</v>
      </c>
      <c r="D48" s="6">
        <v>10433</v>
      </c>
      <c r="E48" s="6">
        <v>11768</v>
      </c>
      <c r="F48" s="20">
        <v>6.2</v>
      </c>
      <c r="G48" s="20">
        <v>6.2</v>
      </c>
      <c r="H48" s="20">
        <v>6.2</v>
      </c>
      <c r="I48" s="47" t="s">
        <v>21</v>
      </c>
      <c r="J48" s="47"/>
      <c r="K48" s="13">
        <v>2108</v>
      </c>
      <c r="L48" s="13">
        <v>622</v>
      </c>
      <c r="M48" s="13">
        <v>1486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53">
        <v>35</v>
      </c>
      <c r="B49" s="44"/>
      <c r="C49" s="7">
        <v>4764</v>
      </c>
      <c r="D49" s="7">
        <v>2296</v>
      </c>
      <c r="E49" s="7">
        <v>2468</v>
      </c>
      <c r="F49" s="21"/>
      <c r="G49" s="21"/>
      <c r="H49" s="21"/>
      <c r="I49" s="44">
        <v>90</v>
      </c>
      <c r="J49" s="44"/>
      <c r="K49" s="14">
        <v>588</v>
      </c>
      <c r="L49" s="14">
        <v>187</v>
      </c>
      <c r="M49" s="14">
        <v>401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4604</v>
      </c>
      <c r="D50" s="7">
        <v>2171</v>
      </c>
      <c r="E50" s="7">
        <v>2433</v>
      </c>
      <c r="F50" s="21"/>
      <c r="G50" s="21"/>
      <c r="H50" s="21"/>
      <c r="I50" s="44">
        <v>91</v>
      </c>
      <c r="J50" s="44"/>
      <c r="K50" s="14">
        <v>554</v>
      </c>
      <c r="L50" s="14">
        <v>183</v>
      </c>
      <c r="M50" s="14">
        <v>371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4704</v>
      </c>
      <c r="D51" s="7">
        <v>2178</v>
      </c>
      <c r="E51" s="7">
        <v>2526</v>
      </c>
      <c r="F51" s="21"/>
      <c r="G51" s="21"/>
      <c r="H51" s="21"/>
      <c r="I51" s="44">
        <v>92</v>
      </c>
      <c r="J51" s="44"/>
      <c r="K51" s="14">
        <v>376</v>
      </c>
      <c r="L51" s="14">
        <v>106</v>
      </c>
      <c r="M51" s="14">
        <v>270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3876</v>
      </c>
      <c r="D52" s="7">
        <v>1830</v>
      </c>
      <c r="E52" s="7">
        <v>2046</v>
      </c>
      <c r="F52" s="21"/>
      <c r="G52" s="21"/>
      <c r="H52" s="21"/>
      <c r="I52" s="44">
        <v>93</v>
      </c>
      <c r="J52" s="44"/>
      <c r="K52" s="14">
        <v>359</v>
      </c>
      <c r="L52" s="14">
        <v>86</v>
      </c>
      <c r="M52" s="14">
        <v>273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4253</v>
      </c>
      <c r="D53" s="9">
        <v>1958</v>
      </c>
      <c r="E53" s="9">
        <v>2295</v>
      </c>
      <c r="F53" s="22"/>
      <c r="G53" s="22"/>
      <c r="H53" s="22"/>
      <c r="I53" s="45">
        <v>94</v>
      </c>
      <c r="J53" s="45"/>
      <c r="K53" s="12">
        <v>231</v>
      </c>
      <c r="L53" s="12">
        <v>60</v>
      </c>
      <c r="M53" s="12">
        <v>171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21722</v>
      </c>
      <c r="D54" s="8">
        <v>10124</v>
      </c>
      <c r="E54" s="8">
        <v>11598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474</v>
      </c>
      <c r="L54" s="15">
        <v>99</v>
      </c>
      <c r="M54" s="15">
        <v>375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4381</v>
      </c>
      <c r="D55" s="7">
        <v>2027</v>
      </c>
      <c r="E55" s="7">
        <v>2354</v>
      </c>
      <c r="F55" s="21"/>
      <c r="G55" s="21"/>
      <c r="H55" s="21"/>
      <c r="I55" s="44">
        <v>95</v>
      </c>
      <c r="J55" s="44"/>
      <c r="K55" s="14">
        <v>172</v>
      </c>
      <c r="L55" s="14">
        <v>43</v>
      </c>
      <c r="M55" s="14">
        <v>129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4437</v>
      </c>
      <c r="D56" s="7">
        <v>2125</v>
      </c>
      <c r="E56" s="7">
        <v>2312</v>
      </c>
      <c r="F56" s="21"/>
      <c r="G56" s="21"/>
      <c r="H56" s="21"/>
      <c r="I56" s="44">
        <v>96</v>
      </c>
      <c r="J56" s="44"/>
      <c r="K56" s="14">
        <v>119</v>
      </c>
      <c r="L56" s="14">
        <v>27</v>
      </c>
      <c r="M56" s="14">
        <v>92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4315</v>
      </c>
      <c r="D57" s="7">
        <v>1982</v>
      </c>
      <c r="E57" s="7">
        <v>2333</v>
      </c>
      <c r="F57" s="21"/>
      <c r="G57" s="21"/>
      <c r="H57" s="21"/>
      <c r="I57" s="44">
        <v>97</v>
      </c>
      <c r="J57" s="44"/>
      <c r="K57" s="14">
        <v>96</v>
      </c>
      <c r="L57" s="14">
        <v>15</v>
      </c>
      <c r="M57" s="14">
        <v>81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4247</v>
      </c>
      <c r="D58" s="7">
        <v>1955</v>
      </c>
      <c r="E58" s="7">
        <v>2292</v>
      </c>
      <c r="F58" s="21"/>
      <c r="G58" s="21"/>
      <c r="H58" s="21"/>
      <c r="I58" s="44">
        <v>98</v>
      </c>
      <c r="J58" s="44"/>
      <c r="K58" s="14">
        <v>50</v>
      </c>
      <c r="L58" s="14">
        <v>8</v>
      </c>
      <c r="M58" s="14">
        <v>42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4342</v>
      </c>
      <c r="D59" s="8">
        <v>2035</v>
      </c>
      <c r="E59" s="8">
        <v>2307</v>
      </c>
      <c r="F59" s="21"/>
      <c r="G59" s="21"/>
      <c r="H59" s="21"/>
      <c r="I59" s="55">
        <v>99</v>
      </c>
      <c r="J59" s="55"/>
      <c r="K59" s="15">
        <v>37</v>
      </c>
      <c r="L59" s="15">
        <v>6</v>
      </c>
      <c r="M59" s="15">
        <v>31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22639</v>
      </c>
      <c r="D60" s="6">
        <v>10756</v>
      </c>
      <c r="E60" s="6">
        <v>11883</v>
      </c>
      <c r="F60" s="20">
        <v>6.3</v>
      </c>
      <c r="G60" s="20">
        <v>6.4</v>
      </c>
      <c r="H60" s="20">
        <v>6.3</v>
      </c>
      <c r="I60" s="47" t="s">
        <v>23</v>
      </c>
      <c r="J60" s="47"/>
      <c r="K60" s="13">
        <v>51</v>
      </c>
      <c r="L60" s="13">
        <v>6</v>
      </c>
      <c r="M60" s="13">
        <v>45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4275</v>
      </c>
      <c r="D61" s="7">
        <v>2043</v>
      </c>
      <c r="E61" s="7">
        <v>2232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4415</v>
      </c>
      <c r="D62" s="7">
        <v>2079</v>
      </c>
      <c r="E62" s="7">
        <v>2336</v>
      </c>
      <c r="F62" s="21"/>
      <c r="G62" s="21"/>
      <c r="H62" s="21"/>
      <c r="I62" s="55" t="s">
        <v>25</v>
      </c>
      <c r="J62" s="55"/>
      <c r="K62" s="29">
        <f>SUM(K66:K71)</f>
        <v>358795</v>
      </c>
      <c r="L62" s="29">
        <f>SUM(L66:L71)</f>
        <v>168842</v>
      </c>
      <c r="M62" s="29">
        <f>SUM(M66:M71)</f>
        <v>189953</v>
      </c>
      <c r="N62" s="21"/>
      <c r="O62" s="21"/>
      <c r="P62" s="26"/>
    </row>
    <row r="63" spans="1:16" ht="11.25" customHeight="1">
      <c r="A63" s="53">
        <v>47</v>
      </c>
      <c r="B63" s="44"/>
      <c r="C63" s="7">
        <v>4572</v>
      </c>
      <c r="D63" s="7">
        <v>2183</v>
      </c>
      <c r="E63" s="7">
        <v>2389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4570</v>
      </c>
      <c r="D64" s="7">
        <v>2133</v>
      </c>
      <c r="E64" s="7">
        <v>2437</v>
      </c>
      <c r="F64" s="21"/>
      <c r="G64" s="21"/>
      <c r="H64" s="21"/>
      <c r="I64" s="55" t="s">
        <v>26</v>
      </c>
      <c r="J64" s="55"/>
      <c r="K64" s="34">
        <v>44.1</v>
      </c>
      <c r="L64" s="34">
        <v>42.7</v>
      </c>
      <c r="M64" s="34">
        <v>45.3</v>
      </c>
      <c r="N64" s="21"/>
      <c r="O64" s="21"/>
      <c r="P64" s="26"/>
    </row>
    <row r="65" spans="1:16" ht="11.25" customHeight="1">
      <c r="A65" s="57">
        <v>49</v>
      </c>
      <c r="B65" s="45"/>
      <c r="C65" s="9">
        <v>4807</v>
      </c>
      <c r="D65" s="9">
        <v>2318</v>
      </c>
      <c r="E65" s="9">
        <v>2489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28266</v>
      </c>
      <c r="D66" s="8">
        <v>13326</v>
      </c>
      <c r="E66" s="8">
        <v>14940</v>
      </c>
      <c r="F66" s="20">
        <v>7.9</v>
      </c>
      <c r="G66" s="20">
        <v>7.9</v>
      </c>
      <c r="H66" s="20">
        <v>7.9</v>
      </c>
      <c r="I66" s="2"/>
      <c r="J66" s="47" t="s">
        <v>29</v>
      </c>
      <c r="K66" s="32">
        <f>C6+C12+C18</f>
        <v>45045</v>
      </c>
      <c r="L66" s="32">
        <f>D6+D12+D18</f>
        <v>22988</v>
      </c>
      <c r="M66" s="32">
        <f>E6+E12+E18</f>
        <v>22057</v>
      </c>
      <c r="N66" s="36">
        <f>(K66/K62)*100</f>
        <v>12.55452277763068</v>
      </c>
      <c r="O66" s="36">
        <f>(L66/L62)*100</f>
        <v>13.615095770009834</v>
      </c>
      <c r="P66" s="39">
        <f>(M66/M62)*100</f>
        <v>11.611819765942101</v>
      </c>
    </row>
    <row r="67" spans="1:16" ht="11.25" customHeight="1">
      <c r="A67" s="53">
        <v>50</v>
      </c>
      <c r="B67" s="44"/>
      <c r="C67" s="7">
        <v>4965</v>
      </c>
      <c r="D67" s="7">
        <v>2395</v>
      </c>
      <c r="E67" s="7">
        <v>2570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5220</v>
      </c>
      <c r="D68" s="7">
        <v>2507</v>
      </c>
      <c r="E68" s="7">
        <v>2713</v>
      </c>
      <c r="F68" s="21"/>
      <c r="G68" s="21"/>
      <c r="H68" s="21"/>
      <c r="I68" s="3"/>
      <c r="J68" s="47" t="s">
        <v>30</v>
      </c>
      <c r="K68" s="32">
        <f>C24+C30+C36+C42+C48+C54+C60+C66+K6+K12</f>
        <v>237499</v>
      </c>
      <c r="L68" s="32">
        <f>D24+D30+D36+D42+D48+D54+D60+D66+L6+L12</f>
        <v>113209</v>
      </c>
      <c r="M68" s="32">
        <f>E24+E30+E36+E42+E48+E54+E60+E66+M6+M12</f>
        <v>124290</v>
      </c>
      <c r="N68" s="36">
        <f>(K68/K62)*100</f>
        <v>66.19350882816093</v>
      </c>
      <c r="O68" s="36">
        <f>(L68/L62)*100</f>
        <v>67.05026000639651</v>
      </c>
      <c r="P68" s="39">
        <f>(M68/M62)*100</f>
        <v>65.43197527809511</v>
      </c>
    </row>
    <row r="69" spans="1:16" ht="11.25" customHeight="1">
      <c r="A69" s="53">
        <v>52</v>
      </c>
      <c r="B69" s="44"/>
      <c r="C69" s="7">
        <v>5798</v>
      </c>
      <c r="D69" s="7">
        <v>2755</v>
      </c>
      <c r="E69" s="7">
        <v>3043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5896</v>
      </c>
      <c r="D70" s="7">
        <v>2710</v>
      </c>
      <c r="E70" s="7">
        <v>3186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76251</v>
      </c>
      <c r="L70" s="29">
        <f>L18+L24+L30+L36+L42+L48+L54+L60</f>
        <v>32645</v>
      </c>
      <c r="M70" s="29">
        <f>M18+M24+M30+M36+M42+M48+M54+M60</f>
        <v>43606</v>
      </c>
      <c r="N70" s="36">
        <f>(K70/K62)*100</f>
        <v>21.251968394208394</v>
      </c>
      <c r="O70" s="36">
        <f>(L70/L62)*100</f>
        <v>19.334644223593656</v>
      </c>
      <c r="P70" s="39">
        <f>(M70/M62)*100</f>
        <v>22.956204955962793</v>
      </c>
    </row>
    <row r="71" spans="1:16" ht="11.25" customHeight="1" thickBot="1">
      <c r="A71" s="58">
        <v>54</v>
      </c>
      <c r="B71" s="59"/>
      <c r="C71" s="10">
        <v>6387</v>
      </c>
      <c r="D71" s="10">
        <v>2959</v>
      </c>
      <c r="E71" s="10">
        <v>3428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 </cp:lastModifiedBy>
  <cp:lastPrinted>2003-12-04T05:21:34Z</cp:lastPrinted>
  <dcterms:created xsi:type="dcterms:W3CDTF">2002-01-08T05:47:06Z</dcterms:created>
  <dcterms:modified xsi:type="dcterms:W3CDTF">2005-04-01T01:43:19Z</dcterms:modified>
  <cp:category/>
  <cp:version/>
  <cp:contentType/>
  <cp:contentStatus/>
</cp:coreProperties>
</file>