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<sst xmlns="http://schemas.openxmlformats.org/spreadsheetml/2006/main" count="110" uniqueCount="42">
  <si>
    <t>年齢（各歳及び５歳階級）別人口及び人口分析</t>
  </si>
  <si>
    <t>男</t>
  </si>
  <si>
    <t>女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</si>
  <si>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</si>
  <si>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</si>
  <si>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</si>
  <si>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</si>
  <si>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</si>
  <si>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</si>
  <si>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</si>
  <si>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</si>
  <si>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</si>
  <si>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</si>
  <si>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</si>
  <si>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</si>
  <si>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</si>
  <si>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</si>
  <si>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</si>
  <si>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</si>
  <si>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</si>
  <si>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</si>
  <si>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</si>
  <si>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</si>
  <si>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１００～</t>
  </si>
  <si>
    <t>不　　詳</t>
  </si>
  <si>
    <t>総　　数</t>
  </si>
  <si>
    <t>平均年齢</t>
  </si>
  <si>
    <t>再</t>
  </si>
  <si>
    <t>掲</t>
  </si>
  <si>
    <t>１５歳未満</t>
  </si>
  <si>
    <t>１５～６４歳</t>
  </si>
  <si>
    <t>６５歳以上</t>
  </si>
  <si>
    <t>住民基本台帳</t>
  </si>
  <si>
    <t>年　　　　齢</t>
  </si>
  <si>
    <t>人　　　　口　（人）</t>
  </si>
  <si>
    <t>割　　　　合　（％）</t>
  </si>
  <si>
    <t>総　数</t>
  </si>
  <si>
    <t>第４表</t>
  </si>
  <si>
    <t xml:space="preserve">  </t>
  </si>
  <si>
    <t xml:space="preserve">-     </t>
  </si>
  <si>
    <t>平成１６年１２月末現在</t>
  </si>
  <si>
    <t>全　　　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</si>
</sst>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.0_ "/>
    <numFmt numFmtId="180" formatCode="0.0_);[Red]\(0.0\)"/>
    <numFmt numFmtId="181" formatCode="0_ 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77" fontId="0" fillId="0" borderId="4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76" fontId="0" fillId="0" borderId="6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180" fontId="2" fillId="0" borderId="0" xfId="0" applyNumberFormat="1" applyFont="1" applyAlignment="1">
      <alignment vertical="center"/>
    </xf>
    <xf numFmtId="180" fontId="0" fillId="0" borderId="1" xfId="0" applyNumberFormat="1" applyBorder="1" applyAlignment="1">
      <alignment horizontal="center" vertical="center"/>
    </xf>
    <xf numFmtId="180" fontId="0" fillId="0" borderId="4" xfId="0" applyNumberFormat="1" applyBorder="1" applyAlignment="1">
      <alignment vertical="center"/>
    </xf>
    <xf numFmtId="180" fontId="0" fillId="0" borderId="2" xfId="0" applyNumberFormat="1" applyBorder="1" applyAlignment="1">
      <alignment vertical="center"/>
    </xf>
    <xf numFmtId="180" fontId="0" fillId="0" borderId="6" xfId="0" applyNumberFormat="1" applyBorder="1" applyAlignment="1">
      <alignment vertical="center"/>
    </xf>
    <xf numFmtId="180" fontId="0" fillId="0" borderId="3" xfId="0" applyNumberFormat="1" applyBorder="1" applyAlignment="1">
      <alignment vertical="center"/>
    </xf>
    <xf numFmtId="180" fontId="0" fillId="0" borderId="7" xfId="0" applyNumberFormat="1" applyBorder="1" applyAlignment="1">
      <alignment horizontal="center" vertical="center"/>
    </xf>
    <xf numFmtId="180" fontId="0" fillId="0" borderId="8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horizontal="right" vertical="center" indent="1"/>
    </xf>
    <xf numFmtId="176" fontId="0" fillId="0" borderId="4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7" fontId="0" fillId="0" borderId="4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79" fontId="0" fillId="0" borderId="4" xfId="0" applyNumberFormat="1" applyBorder="1" applyAlignment="1">
      <alignment horizontal="right" vertical="center"/>
    </xf>
    <xf numFmtId="179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right" vertical="center"/>
    </xf>
    <xf numFmtId="180" fontId="0" fillId="0" borderId="12" xfId="0" applyNumberForma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0" fillId="0" borderId="0" xfId="0" applyNumberFormat="1" applyAlignment="1">
      <alignment horizontal="right" vertical="center"/>
    </xf>
    <xf numFmtId="0" fontId="0" fillId="0" borderId="1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8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375" style="0" bestFit="1" customWidth="1"/>
    <col min="2" max="5" width="16.00390625" style="0" customWidth="1"/>
    <col min="6" max="8" width="16.00390625" style="17" customWidth="1"/>
    <col min="9" max="9" width="3.375" style="0" bestFit="1" customWidth="1"/>
    <col min="10" max="13" width="16.00390625" style="0" customWidth="1"/>
    <col min="14" max="16" width="16.00390625" style="17" customWidth="1"/>
  </cols>
  <sheetData>
    <row r="1" spans="6:11" ht="17.25">
      <c r="F1" s="18" t="s">
        <v>37</v>
      </c>
      <c r="G1" s="18" t="s">
        <v>0</v>
      </c>
      <c r="H1" s="18"/>
      <c r="I1" s="16"/>
      <c r="J1" s="16"/>
      <c r="K1" s="16"/>
    </row>
    <row r="2" spans="1:16" ht="13.5">
      <c r="A2" t="s">
        <v>32</v>
      </c>
      <c r="N2" s="60" t="s">
        <v>40</v>
      </c>
      <c r="O2" s="60"/>
      <c r="P2" s="60"/>
    </row>
    <row r="3" ht="14.25" thickBot="1">
      <c r="B3" s="11" t="s">
        <v>41</v>
      </c>
    </row>
    <row r="4" spans="1:16" ht="13.5">
      <c r="A4" s="48" t="s">
        <v>33</v>
      </c>
      <c r="B4" s="42"/>
      <c r="C4" s="42" t="s">
        <v>34</v>
      </c>
      <c r="D4" s="42"/>
      <c r="E4" s="42"/>
      <c r="F4" s="43" t="s">
        <v>35</v>
      </c>
      <c r="G4" s="43"/>
      <c r="H4" s="43"/>
      <c r="I4" s="42" t="s">
        <v>33</v>
      </c>
      <c r="J4" s="42"/>
      <c r="K4" s="42" t="s">
        <v>34</v>
      </c>
      <c r="L4" s="42"/>
      <c r="M4" s="42"/>
      <c r="N4" s="43" t="s">
        <v>35</v>
      </c>
      <c r="O4" s="43"/>
      <c r="P4" s="46"/>
    </row>
    <row r="5" spans="1:16" ht="13.5">
      <c r="A5" s="49"/>
      <c r="B5" s="50"/>
      <c r="C5" s="1" t="s">
        <v>36</v>
      </c>
      <c r="D5" s="1" t="s">
        <v>1</v>
      </c>
      <c r="E5" s="1" t="s">
        <v>2</v>
      </c>
      <c r="F5" s="19" t="s">
        <v>36</v>
      </c>
      <c r="G5" s="19" t="s">
        <v>1</v>
      </c>
      <c r="H5" s="19" t="s">
        <v>2</v>
      </c>
      <c r="I5" s="50"/>
      <c r="J5" s="50"/>
      <c r="K5" s="1" t="s">
        <v>36</v>
      </c>
      <c r="L5" s="1" t="s">
        <v>1</v>
      </c>
      <c r="M5" s="1" t="s">
        <v>2</v>
      </c>
      <c r="N5" s="19" t="s">
        <v>36</v>
      </c>
      <c r="O5" s="19" t="s">
        <v>1</v>
      </c>
      <c r="P5" s="24" t="s">
        <v>2</v>
      </c>
    </row>
    <row r="6" spans="1:17" ht="11.25" customHeight="1">
      <c r="A6" s="51" t="s">
        <v>3</v>
      </c>
      <c r="B6" s="52"/>
      <c r="C6" s="6">
        <v>14227</v>
      </c>
      <c r="D6" s="6">
        <v>7308</v>
      </c>
      <c r="E6" s="6">
        <v>6919</v>
      </c>
      <c r="F6" s="20">
        <v>3.9</v>
      </c>
      <c r="G6" s="20">
        <v>4.3</v>
      </c>
      <c r="H6" s="20">
        <v>3.6</v>
      </c>
      <c r="I6" s="47" t="s">
        <v>14</v>
      </c>
      <c r="J6" s="47"/>
      <c r="K6" s="13">
        <v>30508</v>
      </c>
      <c r="L6" s="13">
        <v>14227</v>
      </c>
      <c r="M6" s="13">
        <v>16281</v>
      </c>
      <c r="N6" s="20">
        <v>8.4</v>
      </c>
      <c r="O6" s="20">
        <v>8.4</v>
      </c>
      <c r="P6" s="25">
        <v>8.5</v>
      </c>
      <c r="Q6" t="s">
        <v>38</v>
      </c>
    </row>
    <row r="7" spans="1:17" ht="11.25" customHeight="1">
      <c r="A7" s="53">
        <v>0</v>
      </c>
      <c r="B7" s="44"/>
      <c r="C7" s="7">
        <v>2812</v>
      </c>
      <c r="D7" s="7">
        <v>1402</v>
      </c>
      <c r="E7" s="7">
        <v>1410</v>
      </c>
      <c r="F7" s="21"/>
      <c r="G7" s="21"/>
      <c r="H7" s="21"/>
      <c r="I7" s="44">
        <v>55</v>
      </c>
      <c r="J7" s="44"/>
      <c r="K7" s="14">
        <v>7401</v>
      </c>
      <c r="L7" s="14">
        <v>3513</v>
      </c>
      <c r="M7" s="14">
        <v>3888</v>
      </c>
      <c r="N7" s="21"/>
      <c r="O7" s="21"/>
      <c r="P7" s="26"/>
      <c r="Q7" t="s">
        <v>38</v>
      </c>
    </row>
    <row r="8" spans="1:17" ht="11.25" customHeight="1">
      <c r="A8" s="53">
        <v>1</v>
      </c>
      <c r="B8" s="44"/>
      <c r="C8" s="7">
        <v>2826</v>
      </c>
      <c r="D8" s="7">
        <v>1417</v>
      </c>
      <c r="E8" s="7">
        <v>1409</v>
      </c>
      <c r="F8" s="21"/>
      <c r="G8" s="21"/>
      <c r="H8" s="21"/>
      <c r="I8" s="44">
        <v>56</v>
      </c>
      <c r="J8" s="44"/>
      <c r="K8" s="14">
        <v>6794</v>
      </c>
      <c r="L8" s="14">
        <v>3107</v>
      </c>
      <c r="M8" s="14">
        <v>3687</v>
      </c>
      <c r="N8" s="21"/>
      <c r="O8" s="21"/>
      <c r="P8" s="26"/>
      <c r="Q8" t="s">
        <v>38</v>
      </c>
    </row>
    <row r="9" spans="1:17" ht="11.25" customHeight="1">
      <c r="A9" s="53">
        <v>2</v>
      </c>
      <c r="B9" s="44"/>
      <c r="C9" s="7">
        <v>2855</v>
      </c>
      <c r="D9" s="7">
        <v>1480</v>
      </c>
      <c r="E9" s="7">
        <v>1375</v>
      </c>
      <c r="F9" s="21"/>
      <c r="G9" s="21"/>
      <c r="H9" s="21"/>
      <c r="I9" s="44">
        <v>57</v>
      </c>
      <c r="J9" s="44"/>
      <c r="K9" s="14">
        <v>6349</v>
      </c>
      <c r="L9" s="14">
        <v>2977</v>
      </c>
      <c r="M9" s="14">
        <v>3372</v>
      </c>
      <c r="N9" s="21"/>
      <c r="O9" s="21"/>
      <c r="P9" s="26"/>
      <c r="Q9" t="s">
        <v>38</v>
      </c>
    </row>
    <row r="10" spans="1:17" ht="11.25" customHeight="1">
      <c r="A10" s="53">
        <v>3</v>
      </c>
      <c r="B10" s="44"/>
      <c r="C10" s="7">
        <v>2893</v>
      </c>
      <c r="D10" s="7">
        <v>1498</v>
      </c>
      <c r="E10" s="7">
        <v>1395</v>
      </c>
      <c r="F10" s="21"/>
      <c r="G10" s="21"/>
      <c r="H10" s="21"/>
      <c r="I10" s="44">
        <v>58</v>
      </c>
      <c r="J10" s="44"/>
      <c r="K10" s="14">
        <v>5426</v>
      </c>
      <c r="L10" s="14">
        <v>2555</v>
      </c>
      <c r="M10" s="14">
        <v>2871</v>
      </c>
      <c r="N10" s="21"/>
      <c r="O10" s="21"/>
      <c r="P10" s="26"/>
      <c r="Q10" t="s">
        <v>38</v>
      </c>
    </row>
    <row r="11" spans="1:17" ht="11.25" customHeight="1">
      <c r="A11" s="54">
        <v>4</v>
      </c>
      <c r="B11" s="55"/>
      <c r="C11" s="8">
        <v>2841</v>
      </c>
      <c r="D11" s="8">
        <v>1511</v>
      </c>
      <c r="E11" s="8">
        <v>1330</v>
      </c>
      <c r="F11" s="21"/>
      <c r="G11" s="21"/>
      <c r="H11" s="21"/>
      <c r="I11" s="55">
        <v>59</v>
      </c>
      <c r="J11" s="55"/>
      <c r="K11" s="15">
        <v>4538</v>
      </c>
      <c r="L11" s="15">
        <v>2075</v>
      </c>
      <c r="M11" s="15">
        <v>2463</v>
      </c>
      <c r="N11" s="21"/>
      <c r="O11" s="21"/>
      <c r="P11" s="26"/>
      <c r="Q11" t="s">
        <v>38</v>
      </c>
    </row>
    <row r="12" spans="1:17" ht="11.25" customHeight="1">
      <c r="A12" s="56" t="s">
        <v>4</v>
      </c>
      <c r="B12" s="47"/>
      <c r="C12" s="6">
        <v>14985</v>
      </c>
      <c r="D12" s="6">
        <v>7637</v>
      </c>
      <c r="E12" s="6">
        <v>7348</v>
      </c>
      <c r="F12" s="20">
        <v>4.1</v>
      </c>
      <c r="G12" s="20">
        <v>4.5</v>
      </c>
      <c r="H12" s="20">
        <v>3.8</v>
      </c>
      <c r="I12" s="47" t="s">
        <v>15</v>
      </c>
      <c r="J12" s="47"/>
      <c r="K12" s="13">
        <v>26232</v>
      </c>
      <c r="L12" s="13">
        <v>11978</v>
      </c>
      <c r="M12" s="13">
        <v>14254</v>
      </c>
      <c r="N12" s="20">
        <v>7.3</v>
      </c>
      <c r="O12" s="20">
        <v>7</v>
      </c>
      <c r="P12" s="25">
        <v>7.5</v>
      </c>
      <c r="Q12" t="s">
        <v>38</v>
      </c>
    </row>
    <row r="13" spans="1:17" ht="11.25" customHeight="1">
      <c r="A13" s="53">
        <v>5</v>
      </c>
      <c r="B13" s="44"/>
      <c r="C13" s="7">
        <v>2910</v>
      </c>
      <c r="D13" s="7">
        <v>1488</v>
      </c>
      <c r="E13" s="7">
        <v>1422</v>
      </c>
      <c r="F13" s="21"/>
      <c r="G13" s="21"/>
      <c r="H13" s="21"/>
      <c r="I13" s="44">
        <v>60</v>
      </c>
      <c r="J13" s="44"/>
      <c r="K13" s="14">
        <v>5080</v>
      </c>
      <c r="L13" s="14">
        <v>2340</v>
      </c>
      <c r="M13" s="14">
        <v>2740</v>
      </c>
      <c r="N13" s="21"/>
      <c r="O13" s="21"/>
      <c r="P13" s="26"/>
      <c r="Q13" t="s">
        <v>38</v>
      </c>
    </row>
    <row r="14" spans="1:17" ht="11.25" customHeight="1">
      <c r="A14" s="53">
        <v>6</v>
      </c>
      <c r="B14" s="44"/>
      <c r="C14" s="7">
        <v>3043</v>
      </c>
      <c r="D14" s="7">
        <v>1516</v>
      </c>
      <c r="E14" s="7">
        <v>1527</v>
      </c>
      <c r="F14" s="21"/>
      <c r="G14" s="21"/>
      <c r="H14" s="21"/>
      <c r="I14" s="44">
        <v>61</v>
      </c>
      <c r="J14" s="44"/>
      <c r="K14" s="14">
        <v>5515</v>
      </c>
      <c r="L14" s="14">
        <v>2547</v>
      </c>
      <c r="M14" s="14">
        <v>2968</v>
      </c>
      <c r="N14" s="21"/>
      <c r="O14" s="21"/>
      <c r="P14" s="26"/>
      <c r="Q14" t="s">
        <v>38</v>
      </c>
    </row>
    <row r="15" spans="1:17" ht="11.25" customHeight="1">
      <c r="A15" s="53">
        <v>7</v>
      </c>
      <c r="B15" s="44"/>
      <c r="C15" s="7">
        <v>2908</v>
      </c>
      <c r="D15" s="7">
        <v>1516</v>
      </c>
      <c r="E15" s="7">
        <v>1392</v>
      </c>
      <c r="F15" s="21"/>
      <c r="G15" s="21"/>
      <c r="H15" s="21"/>
      <c r="I15" s="44">
        <v>62</v>
      </c>
      <c r="J15" s="44"/>
      <c r="K15" s="14">
        <v>5418</v>
      </c>
      <c r="L15" s="14">
        <v>2508</v>
      </c>
      <c r="M15" s="14">
        <v>2910</v>
      </c>
      <c r="N15" s="21"/>
      <c r="O15" s="21"/>
      <c r="P15" s="26"/>
      <c r="Q15" t="s">
        <v>38</v>
      </c>
    </row>
    <row r="16" spans="1:17" ht="11.25" customHeight="1">
      <c r="A16" s="53">
        <v>8</v>
      </c>
      <c r="B16" s="44"/>
      <c r="C16" s="7">
        <v>3002</v>
      </c>
      <c r="D16" s="7">
        <v>1533</v>
      </c>
      <c r="E16" s="7">
        <v>1469</v>
      </c>
      <c r="F16" s="21"/>
      <c r="G16" s="21"/>
      <c r="H16" s="21"/>
      <c r="I16" s="44">
        <v>63</v>
      </c>
      <c r="J16" s="44"/>
      <c r="K16" s="14">
        <v>5364</v>
      </c>
      <c r="L16" s="14">
        <v>2381</v>
      </c>
      <c r="M16" s="14">
        <v>2983</v>
      </c>
      <c r="N16" s="21"/>
      <c r="O16" s="21"/>
      <c r="P16" s="26"/>
      <c r="Q16" t="s">
        <v>38</v>
      </c>
    </row>
    <row r="17" spans="1:17" ht="11.25" customHeight="1">
      <c r="A17" s="57">
        <v>9</v>
      </c>
      <c r="B17" s="45"/>
      <c r="C17" s="9">
        <v>3122</v>
      </c>
      <c r="D17" s="9">
        <v>1584</v>
      </c>
      <c r="E17" s="9">
        <v>1538</v>
      </c>
      <c r="F17" s="22"/>
      <c r="G17" s="22"/>
      <c r="H17" s="22"/>
      <c r="I17" s="45">
        <v>64</v>
      </c>
      <c r="J17" s="45"/>
      <c r="K17" s="12">
        <v>4855</v>
      </c>
      <c r="L17" s="12">
        <v>2202</v>
      </c>
      <c r="M17" s="12">
        <v>2653</v>
      </c>
      <c r="N17" s="21"/>
      <c r="O17" s="21"/>
      <c r="P17" s="26"/>
      <c r="Q17" t="s">
        <v>38</v>
      </c>
    </row>
    <row r="18" spans="1:17" ht="11.25" customHeight="1">
      <c r="A18" s="54" t="s">
        <v>5</v>
      </c>
      <c r="B18" s="55"/>
      <c r="C18" s="8">
        <v>16336</v>
      </c>
      <c r="D18" s="8">
        <v>8262</v>
      </c>
      <c r="E18" s="8">
        <v>8074</v>
      </c>
      <c r="F18" s="20">
        <v>4.5</v>
      </c>
      <c r="G18" s="20">
        <v>4.8</v>
      </c>
      <c r="H18" s="20">
        <v>4.2</v>
      </c>
      <c r="I18" s="55" t="s">
        <v>16</v>
      </c>
      <c r="J18" s="55"/>
      <c r="K18" s="15">
        <v>22762</v>
      </c>
      <c r="L18" s="15">
        <v>10642</v>
      </c>
      <c r="M18" s="15">
        <v>12120</v>
      </c>
      <c r="N18" s="20">
        <v>6.3</v>
      </c>
      <c r="O18" s="20">
        <v>6.2</v>
      </c>
      <c r="P18" s="25">
        <v>6.3</v>
      </c>
      <c r="Q18" t="s">
        <v>38</v>
      </c>
    </row>
    <row r="19" spans="1:17" ht="11.25" customHeight="1">
      <c r="A19" s="53">
        <v>10</v>
      </c>
      <c r="B19" s="44"/>
      <c r="C19" s="7">
        <v>3163</v>
      </c>
      <c r="D19" s="7">
        <v>1602</v>
      </c>
      <c r="E19" s="7">
        <v>1561</v>
      </c>
      <c r="F19" s="21"/>
      <c r="G19" s="21"/>
      <c r="H19" s="21"/>
      <c r="I19" s="44">
        <v>65</v>
      </c>
      <c r="J19" s="44"/>
      <c r="K19" s="14">
        <v>4255</v>
      </c>
      <c r="L19" s="14">
        <v>2007</v>
      </c>
      <c r="M19" s="14">
        <v>2248</v>
      </c>
      <c r="N19" s="21"/>
      <c r="O19" s="21"/>
      <c r="P19" s="26"/>
      <c r="Q19" t="s">
        <v>38</v>
      </c>
    </row>
    <row r="20" spans="1:17" ht="11.25" customHeight="1">
      <c r="A20" s="53">
        <v>11</v>
      </c>
      <c r="B20" s="44"/>
      <c r="C20" s="7">
        <v>3151</v>
      </c>
      <c r="D20" s="7">
        <v>1578</v>
      </c>
      <c r="E20" s="7">
        <v>1573</v>
      </c>
      <c r="F20" s="21"/>
      <c r="G20" s="21"/>
      <c r="H20" s="21"/>
      <c r="I20" s="44">
        <v>66</v>
      </c>
      <c r="J20" s="44"/>
      <c r="K20" s="14">
        <v>4598</v>
      </c>
      <c r="L20" s="14">
        <v>2139</v>
      </c>
      <c r="M20" s="14">
        <v>2459</v>
      </c>
      <c r="N20" s="21"/>
      <c r="O20" s="21"/>
      <c r="P20" s="26"/>
      <c r="Q20" t="s">
        <v>38</v>
      </c>
    </row>
    <row r="21" spans="1:17" ht="11.25" customHeight="1">
      <c r="A21" s="53">
        <v>12</v>
      </c>
      <c r="B21" s="44"/>
      <c r="C21" s="7">
        <v>3267</v>
      </c>
      <c r="D21" s="7">
        <v>1656</v>
      </c>
      <c r="E21" s="7">
        <v>1611</v>
      </c>
      <c r="F21" s="21"/>
      <c r="G21" s="21"/>
      <c r="H21" s="21"/>
      <c r="I21" s="44">
        <v>67</v>
      </c>
      <c r="J21" s="44"/>
      <c r="K21" s="14">
        <v>4749</v>
      </c>
      <c r="L21" s="14">
        <v>2209</v>
      </c>
      <c r="M21" s="14">
        <v>2540</v>
      </c>
      <c r="N21" s="21"/>
      <c r="O21" s="21"/>
      <c r="P21" s="26"/>
      <c r="Q21" t="s">
        <v>38</v>
      </c>
    </row>
    <row r="22" spans="1:17" ht="11.25" customHeight="1">
      <c r="A22" s="53">
        <v>13</v>
      </c>
      <c r="B22" s="44"/>
      <c r="C22" s="7">
        <v>3334</v>
      </c>
      <c r="D22" s="7">
        <v>1709</v>
      </c>
      <c r="E22" s="7">
        <v>1625</v>
      </c>
      <c r="F22" s="21"/>
      <c r="G22" s="21"/>
      <c r="H22" s="21"/>
      <c r="I22" s="44">
        <v>68</v>
      </c>
      <c r="J22" s="44"/>
      <c r="K22" s="14">
        <v>4532</v>
      </c>
      <c r="L22" s="14">
        <v>2097</v>
      </c>
      <c r="M22" s="14">
        <v>2435</v>
      </c>
      <c r="N22" s="21"/>
      <c r="O22" s="21"/>
      <c r="P22" s="26"/>
      <c r="Q22" t="s">
        <v>38</v>
      </c>
    </row>
    <row r="23" spans="1:17" ht="11.25" customHeight="1">
      <c r="A23" s="54">
        <v>14</v>
      </c>
      <c r="B23" s="55"/>
      <c r="C23" s="8">
        <v>3421</v>
      </c>
      <c r="D23" s="8">
        <v>1717</v>
      </c>
      <c r="E23" s="8">
        <v>1704</v>
      </c>
      <c r="F23" s="21"/>
      <c r="G23" s="21"/>
      <c r="H23" s="21"/>
      <c r="I23" s="55">
        <v>69</v>
      </c>
      <c r="J23" s="55"/>
      <c r="K23" s="15">
        <v>4628</v>
      </c>
      <c r="L23" s="15">
        <v>2190</v>
      </c>
      <c r="M23" s="15">
        <v>2438</v>
      </c>
      <c r="N23" s="21"/>
      <c r="O23" s="21"/>
      <c r="P23" s="26"/>
      <c r="Q23" t="s">
        <v>38</v>
      </c>
    </row>
    <row r="24" spans="1:17" ht="11.25" customHeight="1">
      <c r="A24" s="56" t="s">
        <v>6</v>
      </c>
      <c r="B24" s="47"/>
      <c r="C24" s="6">
        <v>18485</v>
      </c>
      <c r="D24" s="6">
        <v>9468</v>
      </c>
      <c r="E24" s="6">
        <v>9017</v>
      </c>
      <c r="F24" s="20">
        <v>5.1</v>
      </c>
      <c r="G24" s="20">
        <v>5.6</v>
      </c>
      <c r="H24" s="20">
        <v>4.7</v>
      </c>
      <c r="I24" s="47" t="s">
        <v>17</v>
      </c>
      <c r="J24" s="47"/>
      <c r="K24" s="13">
        <v>20123</v>
      </c>
      <c r="L24" s="13">
        <v>9332</v>
      </c>
      <c r="M24" s="13">
        <v>10791</v>
      </c>
      <c r="N24" s="20">
        <v>5.6</v>
      </c>
      <c r="O24" s="20">
        <v>5.5</v>
      </c>
      <c r="P24" s="25">
        <v>5.7</v>
      </c>
      <c r="Q24" t="s">
        <v>38</v>
      </c>
    </row>
    <row r="25" spans="1:17" ht="11.25" customHeight="1">
      <c r="A25" s="53">
        <v>15</v>
      </c>
      <c r="B25" s="44"/>
      <c r="C25" s="7">
        <v>3429</v>
      </c>
      <c r="D25" s="7">
        <v>1750</v>
      </c>
      <c r="E25" s="7">
        <v>1679</v>
      </c>
      <c r="F25" s="21"/>
      <c r="G25" s="21"/>
      <c r="H25" s="21"/>
      <c r="I25" s="44">
        <v>70</v>
      </c>
      <c r="J25" s="44"/>
      <c r="K25" s="14">
        <v>4243</v>
      </c>
      <c r="L25" s="14">
        <v>1978</v>
      </c>
      <c r="M25" s="14">
        <v>2265</v>
      </c>
      <c r="N25" s="21"/>
      <c r="O25" s="21"/>
      <c r="P25" s="26"/>
      <c r="Q25" t="s">
        <v>38</v>
      </c>
    </row>
    <row r="26" spans="1:17" ht="11.25" customHeight="1">
      <c r="A26" s="53">
        <v>16</v>
      </c>
      <c r="B26" s="44"/>
      <c r="C26" s="7">
        <v>3563</v>
      </c>
      <c r="D26" s="7">
        <v>1849</v>
      </c>
      <c r="E26" s="7">
        <v>1714</v>
      </c>
      <c r="F26" s="21"/>
      <c r="G26" s="21"/>
      <c r="H26" s="21"/>
      <c r="I26" s="44">
        <v>71</v>
      </c>
      <c r="J26" s="44"/>
      <c r="K26" s="14">
        <v>4140</v>
      </c>
      <c r="L26" s="14">
        <v>1925</v>
      </c>
      <c r="M26" s="14">
        <v>2215</v>
      </c>
      <c r="N26" s="21"/>
      <c r="O26" s="21"/>
      <c r="P26" s="26"/>
      <c r="Q26" t="s">
        <v>38</v>
      </c>
    </row>
    <row r="27" spans="1:17" ht="11.25" customHeight="1">
      <c r="A27" s="53">
        <v>17</v>
      </c>
      <c r="B27" s="44"/>
      <c r="C27" s="7">
        <v>3842</v>
      </c>
      <c r="D27" s="7">
        <v>2008</v>
      </c>
      <c r="E27" s="7">
        <v>1834</v>
      </c>
      <c r="F27" s="21"/>
      <c r="G27" s="21"/>
      <c r="H27" s="21"/>
      <c r="I27" s="44">
        <v>72</v>
      </c>
      <c r="J27" s="44"/>
      <c r="K27" s="14">
        <v>4184</v>
      </c>
      <c r="L27" s="14">
        <v>1992</v>
      </c>
      <c r="M27" s="14">
        <v>2192</v>
      </c>
      <c r="N27" s="21"/>
      <c r="O27" s="21"/>
      <c r="P27" s="26"/>
      <c r="Q27" t="s">
        <v>38</v>
      </c>
    </row>
    <row r="28" spans="1:17" ht="11.25" customHeight="1">
      <c r="A28" s="53">
        <v>18</v>
      </c>
      <c r="B28" s="44"/>
      <c r="C28" s="7">
        <v>3862</v>
      </c>
      <c r="D28" s="7">
        <v>2012</v>
      </c>
      <c r="E28" s="7">
        <v>1850</v>
      </c>
      <c r="F28" s="21"/>
      <c r="G28" s="21"/>
      <c r="H28" s="21"/>
      <c r="I28" s="44">
        <v>73</v>
      </c>
      <c r="J28" s="44"/>
      <c r="K28" s="14">
        <v>3827</v>
      </c>
      <c r="L28" s="14">
        <v>1759</v>
      </c>
      <c r="M28" s="14">
        <v>2068</v>
      </c>
      <c r="N28" s="21"/>
      <c r="O28" s="21"/>
      <c r="P28" s="26"/>
      <c r="Q28" t="s">
        <v>38</v>
      </c>
    </row>
    <row r="29" spans="1:17" ht="11.25" customHeight="1">
      <c r="A29" s="57">
        <v>19</v>
      </c>
      <c r="B29" s="45"/>
      <c r="C29" s="9">
        <v>3789</v>
      </c>
      <c r="D29" s="9">
        <v>1849</v>
      </c>
      <c r="E29" s="9">
        <v>1940</v>
      </c>
      <c r="F29" s="22"/>
      <c r="G29" s="22"/>
      <c r="H29" s="22"/>
      <c r="I29" s="45">
        <v>74</v>
      </c>
      <c r="J29" s="45"/>
      <c r="K29" s="12">
        <v>3729</v>
      </c>
      <c r="L29" s="12">
        <v>1678</v>
      </c>
      <c r="M29" s="12">
        <v>2051</v>
      </c>
      <c r="N29" s="21"/>
      <c r="O29" s="21"/>
      <c r="P29" s="26"/>
      <c r="Q29" t="s">
        <v>38</v>
      </c>
    </row>
    <row r="30" spans="1:17" ht="11.25" customHeight="1">
      <c r="A30" s="54" t="s">
        <v>7</v>
      </c>
      <c r="B30" s="55"/>
      <c r="C30" s="8">
        <v>20058</v>
      </c>
      <c r="D30" s="8">
        <v>9811</v>
      </c>
      <c r="E30" s="8">
        <v>10247</v>
      </c>
      <c r="F30" s="20">
        <v>5.6</v>
      </c>
      <c r="G30" s="20">
        <v>5.8</v>
      </c>
      <c r="H30" s="20">
        <v>5.4</v>
      </c>
      <c r="I30" s="55" t="s">
        <v>18</v>
      </c>
      <c r="J30" s="55"/>
      <c r="K30" s="15">
        <v>15216</v>
      </c>
      <c r="L30" s="15">
        <v>6542</v>
      </c>
      <c r="M30" s="15">
        <v>8674</v>
      </c>
      <c r="N30" s="20">
        <v>4.2</v>
      </c>
      <c r="O30" s="20">
        <v>3.8</v>
      </c>
      <c r="P30" s="25">
        <v>4.5</v>
      </c>
      <c r="Q30" t="s">
        <v>38</v>
      </c>
    </row>
    <row r="31" spans="1:17" ht="11.25" customHeight="1">
      <c r="A31" s="53">
        <v>20</v>
      </c>
      <c r="B31" s="44"/>
      <c r="C31" s="7">
        <v>4038</v>
      </c>
      <c r="D31" s="7">
        <v>2004</v>
      </c>
      <c r="E31" s="7">
        <v>2034</v>
      </c>
      <c r="F31" s="21"/>
      <c r="G31" s="21"/>
      <c r="H31" s="21"/>
      <c r="I31" s="44">
        <v>75</v>
      </c>
      <c r="J31" s="44"/>
      <c r="K31" s="14">
        <v>3356</v>
      </c>
      <c r="L31" s="14">
        <v>1476</v>
      </c>
      <c r="M31" s="14">
        <v>1880</v>
      </c>
      <c r="N31" s="21"/>
      <c r="O31" s="21"/>
      <c r="P31" s="26"/>
      <c r="Q31" t="s">
        <v>38</v>
      </c>
    </row>
    <row r="32" spans="1:17" ht="11.25" customHeight="1">
      <c r="A32" s="53">
        <v>21</v>
      </c>
      <c r="B32" s="44"/>
      <c r="C32" s="7">
        <v>3922</v>
      </c>
      <c r="D32" s="7">
        <v>1894</v>
      </c>
      <c r="E32" s="7">
        <v>2028</v>
      </c>
      <c r="F32" s="21"/>
      <c r="G32" s="21"/>
      <c r="H32" s="21"/>
      <c r="I32" s="44">
        <v>76</v>
      </c>
      <c r="J32" s="44"/>
      <c r="K32" s="14">
        <v>3387</v>
      </c>
      <c r="L32" s="14">
        <v>1507</v>
      </c>
      <c r="M32" s="14">
        <v>1880</v>
      </c>
      <c r="N32" s="21"/>
      <c r="O32" s="21"/>
      <c r="P32" s="26"/>
      <c r="Q32" t="s">
        <v>38</v>
      </c>
    </row>
    <row r="33" spans="1:17" ht="11.25" customHeight="1">
      <c r="A33" s="53">
        <v>22</v>
      </c>
      <c r="B33" s="44"/>
      <c r="C33" s="7">
        <v>3997</v>
      </c>
      <c r="D33" s="7">
        <v>1915</v>
      </c>
      <c r="E33" s="7">
        <v>2082</v>
      </c>
      <c r="F33" s="21"/>
      <c r="G33" s="21"/>
      <c r="H33" s="21"/>
      <c r="I33" s="44">
        <v>77</v>
      </c>
      <c r="J33" s="44"/>
      <c r="K33" s="14">
        <v>3020</v>
      </c>
      <c r="L33" s="14">
        <v>1270</v>
      </c>
      <c r="M33" s="14">
        <v>1750</v>
      </c>
      <c r="N33" s="21"/>
      <c r="O33" s="21"/>
      <c r="P33" s="26"/>
      <c r="Q33" t="s">
        <v>38</v>
      </c>
    </row>
    <row r="34" spans="1:17" ht="11.25" customHeight="1">
      <c r="A34" s="53">
        <v>23</v>
      </c>
      <c r="B34" s="44"/>
      <c r="C34" s="7">
        <v>4001</v>
      </c>
      <c r="D34" s="7">
        <v>1952</v>
      </c>
      <c r="E34" s="7">
        <v>2049</v>
      </c>
      <c r="F34" s="21"/>
      <c r="G34" s="21"/>
      <c r="H34" s="21"/>
      <c r="I34" s="44">
        <v>78</v>
      </c>
      <c r="J34" s="44"/>
      <c r="K34" s="14">
        <v>2836</v>
      </c>
      <c r="L34" s="14">
        <v>1209</v>
      </c>
      <c r="M34" s="14">
        <v>1627</v>
      </c>
      <c r="N34" s="21"/>
      <c r="O34" s="21"/>
      <c r="P34" s="26"/>
      <c r="Q34" t="s">
        <v>38</v>
      </c>
    </row>
    <row r="35" spans="1:17" ht="11.25" customHeight="1">
      <c r="A35" s="54">
        <v>24</v>
      </c>
      <c r="B35" s="55"/>
      <c r="C35" s="8">
        <v>4100</v>
      </c>
      <c r="D35" s="8">
        <v>2046</v>
      </c>
      <c r="E35" s="8">
        <v>2054</v>
      </c>
      <c r="F35" s="21"/>
      <c r="G35" s="21"/>
      <c r="H35" s="21"/>
      <c r="I35" s="55">
        <v>79</v>
      </c>
      <c r="J35" s="55"/>
      <c r="K35" s="15">
        <v>2617</v>
      </c>
      <c r="L35" s="15">
        <v>1080</v>
      </c>
      <c r="M35" s="15">
        <v>1537</v>
      </c>
      <c r="N35" s="21"/>
      <c r="O35" s="21"/>
      <c r="P35" s="26"/>
      <c r="Q35" t="s">
        <v>38</v>
      </c>
    </row>
    <row r="36" spans="1:17" ht="11.25" customHeight="1">
      <c r="A36" s="56" t="s">
        <v>8</v>
      </c>
      <c r="B36" s="47"/>
      <c r="C36" s="6">
        <v>23597</v>
      </c>
      <c r="D36" s="6">
        <v>11657</v>
      </c>
      <c r="E36" s="6">
        <v>11940</v>
      </c>
      <c r="F36" s="20">
        <v>6.5</v>
      </c>
      <c r="G36" s="20">
        <v>6.8</v>
      </c>
      <c r="H36" s="20">
        <v>6.3</v>
      </c>
      <c r="I36" s="47" t="s">
        <v>19</v>
      </c>
      <c r="J36" s="47"/>
      <c r="K36" s="13">
        <v>9840</v>
      </c>
      <c r="L36" s="13">
        <v>3551</v>
      </c>
      <c r="M36" s="13">
        <v>6289</v>
      </c>
      <c r="N36" s="20">
        <v>2.7</v>
      </c>
      <c r="O36" s="20">
        <v>2.1</v>
      </c>
      <c r="P36" s="25">
        <v>3.3</v>
      </c>
      <c r="Q36" t="s">
        <v>38</v>
      </c>
    </row>
    <row r="37" spans="1:17" ht="11.25" customHeight="1">
      <c r="A37" s="53">
        <v>25</v>
      </c>
      <c r="B37" s="44"/>
      <c r="C37" s="7">
        <v>4412</v>
      </c>
      <c r="D37" s="7">
        <v>2147</v>
      </c>
      <c r="E37" s="7">
        <v>2265</v>
      </c>
      <c r="F37" s="21"/>
      <c r="G37" s="21"/>
      <c r="H37" s="21"/>
      <c r="I37" s="44">
        <v>80</v>
      </c>
      <c r="J37" s="44"/>
      <c r="K37" s="14">
        <v>2402</v>
      </c>
      <c r="L37" s="14">
        <v>938</v>
      </c>
      <c r="M37" s="14">
        <v>1464</v>
      </c>
      <c r="N37" s="21"/>
      <c r="O37" s="21"/>
      <c r="P37" s="26"/>
      <c r="Q37" t="s">
        <v>38</v>
      </c>
    </row>
    <row r="38" spans="1:17" ht="11.25" customHeight="1">
      <c r="A38" s="53">
        <v>26</v>
      </c>
      <c r="B38" s="44"/>
      <c r="C38" s="7">
        <v>4644</v>
      </c>
      <c r="D38" s="7">
        <v>2235</v>
      </c>
      <c r="E38" s="7">
        <v>2409</v>
      </c>
      <c r="F38" s="21"/>
      <c r="G38" s="21"/>
      <c r="H38" s="21"/>
      <c r="I38" s="44">
        <v>81</v>
      </c>
      <c r="J38" s="44"/>
      <c r="K38" s="14">
        <v>2169</v>
      </c>
      <c r="L38" s="14">
        <v>801</v>
      </c>
      <c r="M38" s="14">
        <v>1368</v>
      </c>
      <c r="N38" s="21"/>
      <c r="O38" s="21"/>
      <c r="P38" s="26"/>
      <c r="Q38" t="s">
        <v>38</v>
      </c>
    </row>
    <row r="39" spans="1:17" ht="11.25" customHeight="1">
      <c r="A39" s="53">
        <v>27</v>
      </c>
      <c r="B39" s="44"/>
      <c r="C39" s="7">
        <v>4679</v>
      </c>
      <c r="D39" s="7">
        <v>2306</v>
      </c>
      <c r="E39" s="7">
        <v>2373</v>
      </c>
      <c r="F39" s="21"/>
      <c r="G39" s="21"/>
      <c r="H39" s="21"/>
      <c r="I39" s="44">
        <v>82</v>
      </c>
      <c r="J39" s="44"/>
      <c r="K39" s="14">
        <v>1952</v>
      </c>
      <c r="L39" s="14">
        <v>684</v>
      </c>
      <c r="M39" s="14">
        <v>1268</v>
      </c>
      <c r="N39" s="21"/>
      <c r="O39" s="21"/>
      <c r="P39" s="26"/>
      <c r="Q39" t="s">
        <v>38</v>
      </c>
    </row>
    <row r="40" spans="1:17" ht="11.25" customHeight="1">
      <c r="A40" s="53">
        <v>28</v>
      </c>
      <c r="B40" s="44"/>
      <c r="C40" s="7">
        <v>4805</v>
      </c>
      <c r="D40" s="7">
        <v>2458</v>
      </c>
      <c r="E40" s="7">
        <v>2347</v>
      </c>
      <c r="F40" s="21"/>
      <c r="G40" s="21"/>
      <c r="H40" s="21"/>
      <c r="I40" s="44">
        <v>83</v>
      </c>
      <c r="J40" s="44"/>
      <c r="K40" s="14">
        <v>1749</v>
      </c>
      <c r="L40" s="14">
        <v>609</v>
      </c>
      <c r="M40" s="14">
        <v>1140</v>
      </c>
      <c r="N40" s="21"/>
      <c r="O40" s="21"/>
      <c r="P40" s="26"/>
      <c r="Q40" t="s">
        <v>38</v>
      </c>
    </row>
    <row r="41" spans="1:17" ht="11.25" customHeight="1">
      <c r="A41" s="57">
        <v>29</v>
      </c>
      <c r="B41" s="45"/>
      <c r="C41" s="9">
        <v>5057</v>
      </c>
      <c r="D41" s="9">
        <v>2511</v>
      </c>
      <c r="E41" s="9">
        <v>2546</v>
      </c>
      <c r="F41" s="22"/>
      <c r="G41" s="22"/>
      <c r="H41" s="22"/>
      <c r="I41" s="45">
        <v>84</v>
      </c>
      <c r="J41" s="45"/>
      <c r="K41" s="12">
        <v>1568</v>
      </c>
      <c r="L41" s="12">
        <v>519</v>
      </c>
      <c r="M41" s="12">
        <v>1049</v>
      </c>
      <c r="N41" s="22"/>
      <c r="O41" s="22"/>
      <c r="P41" s="27"/>
      <c r="Q41" t="s">
        <v>38</v>
      </c>
    </row>
    <row r="42" spans="1:17" ht="11.25" customHeight="1">
      <c r="A42" s="54" t="s">
        <v>9</v>
      </c>
      <c r="B42" s="55"/>
      <c r="C42" s="8">
        <v>25172</v>
      </c>
      <c r="D42" s="8">
        <v>12174</v>
      </c>
      <c r="E42" s="8">
        <v>12998</v>
      </c>
      <c r="F42" s="20">
        <v>7</v>
      </c>
      <c r="G42" s="20">
        <v>7.1</v>
      </c>
      <c r="H42" s="20">
        <v>6.8</v>
      </c>
      <c r="I42" s="55" t="s">
        <v>20</v>
      </c>
      <c r="J42" s="55"/>
      <c r="K42" s="15">
        <v>4997</v>
      </c>
      <c r="L42" s="15">
        <v>1605</v>
      </c>
      <c r="M42" s="15">
        <v>3392</v>
      </c>
      <c r="N42" s="20">
        <v>1.4</v>
      </c>
      <c r="O42" s="20">
        <v>0.9</v>
      </c>
      <c r="P42" s="25">
        <v>1.8</v>
      </c>
      <c r="Q42" t="s">
        <v>38</v>
      </c>
    </row>
    <row r="43" spans="1:17" ht="11.25" customHeight="1">
      <c r="A43" s="53">
        <v>30</v>
      </c>
      <c r="B43" s="44"/>
      <c r="C43" s="7">
        <v>5190</v>
      </c>
      <c r="D43" s="7">
        <v>2506</v>
      </c>
      <c r="E43" s="7">
        <v>2684</v>
      </c>
      <c r="F43" s="21"/>
      <c r="G43" s="21"/>
      <c r="H43" s="21"/>
      <c r="I43" s="44">
        <v>85</v>
      </c>
      <c r="J43" s="44"/>
      <c r="K43" s="14">
        <v>1233</v>
      </c>
      <c r="L43" s="14">
        <v>418</v>
      </c>
      <c r="M43" s="14">
        <v>815</v>
      </c>
      <c r="N43" s="21"/>
      <c r="O43" s="21"/>
      <c r="P43" s="26"/>
      <c r="Q43" t="s">
        <v>38</v>
      </c>
    </row>
    <row r="44" spans="1:17" ht="11.25" customHeight="1">
      <c r="A44" s="53">
        <v>31</v>
      </c>
      <c r="B44" s="44"/>
      <c r="C44" s="7">
        <v>5260</v>
      </c>
      <c r="D44" s="7">
        <v>2565</v>
      </c>
      <c r="E44" s="7">
        <v>2695</v>
      </c>
      <c r="F44" s="21"/>
      <c r="G44" s="21"/>
      <c r="H44" s="21"/>
      <c r="I44" s="44">
        <v>86</v>
      </c>
      <c r="J44" s="44"/>
      <c r="K44" s="14">
        <v>1139</v>
      </c>
      <c r="L44" s="14">
        <v>365</v>
      </c>
      <c r="M44" s="14">
        <v>774</v>
      </c>
      <c r="N44" s="21"/>
      <c r="O44" s="21"/>
      <c r="P44" s="26"/>
      <c r="Q44" t="s">
        <v>38</v>
      </c>
    </row>
    <row r="45" spans="1:17" ht="11.25" customHeight="1">
      <c r="A45" s="53">
        <v>32</v>
      </c>
      <c r="B45" s="44"/>
      <c r="C45" s="7">
        <v>5058</v>
      </c>
      <c r="D45" s="7">
        <v>2452</v>
      </c>
      <c r="E45" s="7">
        <v>2606</v>
      </c>
      <c r="F45" s="21"/>
      <c r="G45" s="21"/>
      <c r="H45" s="21"/>
      <c r="I45" s="44">
        <v>87</v>
      </c>
      <c r="J45" s="44"/>
      <c r="K45" s="14">
        <v>1038</v>
      </c>
      <c r="L45" s="14">
        <v>335</v>
      </c>
      <c r="M45" s="14">
        <v>703</v>
      </c>
      <c r="N45" s="21"/>
      <c r="O45" s="21"/>
      <c r="P45" s="26"/>
      <c r="Q45" t="s">
        <v>38</v>
      </c>
    </row>
    <row r="46" spans="1:17" ht="11.25" customHeight="1">
      <c r="A46" s="53">
        <v>33</v>
      </c>
      <c r="B46" s="44"/>
      <c r="C46" s="7">
        <v>4911</v>
      </c>
      <c r="D46" s="7">
        <v>2389</v>
      </c>
      <c r="E46" s="7">
        <v>2522</v>
      </c>
      <c r="F46" s="21"/>
      <c r="G46" s="21"/>
      <c r="H46" s="21"/>
      <c r="I46" s="44">
        <v>88</v>
      </c>
      <c r="J46" s="44"/>
      <c r="K46" s="14">
        <v>863</v>
      </c>
      <c r="L46" s="14">
        <v>261</v>
      </c>
      <c r="M46" s="14">
        <v>602</v>
      </c>
      <c r="N46" s="21"/>
      <c r="O46" s="21"/>
      <c r="P46" s="26"/>
      <c r="Q46" t="s">
        <v>38</v>
      </c>
    </row>
    <row r="47" spans="1:17" ht="11.25" customHeight="1">
      <c r="A47" s="54">
        <v>34</v>
      </c>
      <c r="B47" s="55"/>
      <c r="C47" s="8">
        <v>4753</v>
      </c>
      <c r="D47" s="8">
        <v>2262</v>
      </c>
      <c r="E47" s="8">
        <v>2491</v>
      </c>
      <c r="F47" s="21"/>
      <c r="G47" s="21"/>
      <c r="H47" s="21"/>
      <c r="I47" s="55">
        <v>89</v>
      </c>
      <c r="J47" s="55"/>
      <c r="K47" s="15">
        <v>724</v>
      </c>
      <c r="L47" s="15">
        <v>226</v>
      </c>
      <c r="M47" s="15">
        <v>498</v>
      </c>
      <c r="N47" s="21"/>
      <c r="O47" s="21"/>
      <c r="P47" s="26"/>
      <c r="Q47" t="s">
        <v>38</v>
      </c>
    </row>
    <row r="48" spans="1:17" ht="11.25" customHeight="1">
      <c r="A48" s="56" t="s">
        <v>10</v>
      </c>
      <c r="B48" s="47"/>
      <c r="C48" s="6">
        <v>22372</v>
      </c>
      <c r="D48" s="6">
        <v>10508</v>
      </c>
      <c r="E48" s="6">
        <v>11864</v>
      </c>
      <c r="F48" s="20">
        <v>6.2</v>
      </c>
      <c r="G48" s="20">
        <v>6.2</v>
      </c>
      <c r="H48" s="20">
        <v>6.2</v>
      </c>
      <c r="I48" s="47" t="s">
        <v>21</v>
      </c>
      <c r="J48" s="47"/>
      <c r="K48" s="13">
        <v>2014</v>
      </c>
      <c r="L48" s="13">
        <v>599</v>
      </c>
      <c r="M48" s="13">
        <v>1415</v>
      </c>
      <c r="N48" s="20">
        <v>0.6</v>
      </c>
      <c r="O48" s="20">
        <v>0.4</v>
      </c>
      <c r="P48" s="25">
        <v>0.7</v>
      </c>
      <c r="Q48" t="s">
        <v>38</v>
      </c>
    </row>
    <row r="49" spans="1:17" ht="11.25" customHeight="1">
      <c r="A49" s="53">
        <v>35</v>
      </c>
      <c r="B49" s="44"/>
      <c r="C49" s="7">
        <v>4740</v>
      </c>
      <c r="D49" s="7">
        <v>2269</v>
      </c>
      <c r="E49" s="7">
        <v>2471</v>
      </c>
      <c r="F49" s="21"/>
      <c r="G49" s="21"/>
      <c r="H49" s="21"/>
      <c r="I49" s="44">
        <v>90</v>
      </c>
      <c r="J49" s="44"/>
      <c r="K49" s="14">
        <v>584</v>
      </c>
      <c r="L49" s="14">
        <v>199</v>
      </c>
      <c r="M49" s="14">
        <v>385</v>
      </c>
      <c r="N49" s="21"/>
      <c r="O49" s="21"/>
      <c r="P49" s="26"/>
      <c r="Q49" t="s">
        <v>38</v>
      </c>
    </row>
    <row r="50" spans="1:17" ht="11.25" customHeight="1">
      <c r="A50" s="53">
        <v>36</v>
      </c>
      <c r="B50" s="44"/>
      <c r="C50" s="7">
        <v>4612</v>
      </c>
      <c r="D50" s="7">
        <v>2156</v>
      </c>
      <c r="E50" s="7">
        <v>2456</v>
      </c>
      <c r="F50" s="21"/>
      <c r="G50" s="21"/>
      <c r="H50" s="21"/>
      <c r="I50" s="44">
        <v>91</v>
      </c>
      <c r="J50" s="44"/>
      <c r="K50" s="14">
        <v>483</v>
      </c>
      <c r="L50" s="14">
        <v>146</v>
      </c>
      <c r="M50" s="14">
        <v>337</v>
      </c>
      <c r="N50" s="21"/>
      <c r="O50" s="21"/>
      <c r="P50" s="26"/>
      <c r="Q50" t="s">
        <v>38</v>
      </c>
    </row>
    <row r="51" spans="1:17" ht="11.25" customHeight="1">
      <c r="A51" s="53">
        <v>37</v>
      </c>
      <c r="B51" s="44"/>
      <c r="C51" s="7">
        <v>4941</v>
      </c>
      <c r="D51" s="7">
        <v>2304</v>
      </c>
      <c r="E51" s="7">
        <v>2637</v>
      </c>
      <c r="F51" s="21"/>
      <c r="G51" s="21"/>
      <c r="H51" s="21"/>
      <c r="I51" s="44">
        <v>92</v>
      </c>
      <c r="J51" s="44"/>
      <c r="K51" s="14">
        <v>405</v>
      </c>
      <c r="L51" s="14">
        <v>120</v>
      </c>
      <c r="M51" s="14">
        <v>285</v>
      </c>
      <c r="N51" s="21"/>
      <c r="O51" s="21"/>
      <c r="P51" s="26"/>
      <c r="Q51" t="s">
        <v>38</v>
      </c>
    </row>
    <row r="52" spans="1:17" ht="11.25" customHeight="1">
      <c r="A52" s="53">
        <v>38</v>
      </c>
      <c r="B52" s="44"/>
      <c r="C52" s="7">
        <v>3400</v>
      </c>
      <c r="D52" s="7">
        <v>1582</v>
      </c>
      <c r="E52" s="7">
        <v>1818</v>
      </c>
      <c r="F52" s="21"/>
      <c r="G52" s="21"/>
      <c r="H52" s="21"/>
      <c r="I52" s="44">
        <v>93</v>
      </c>
      <c r="J52" s="44"/>
      <c r="K52" s="14">
        <v>321</v>
      </c>
      <c r="L52" s="14">
        <v>75</v>
      </c>
      <c r="M52" s="14">
        <v>246</v>
      </c>
      <c r="N52" s="21"/>
      <c r="O52" s="21"/>
      <c r="P52" s="26"/>
      <c r="Q52" t="s">
        <v>38</v>
      </c>
    </row>
    <row r="53" spans="1:17" ht="11.25" customHeight="1">
      <c r="A53" s="57">
        <v>39</v>
      </c>
      <c r="B53" s="45"/>
      <c r="C53" s="9">
        <v>4679</v>
      </c>
      <c r="D53" s="9">
        <v>2197</v>
      </c>
      <c r="E53" s="9">
        <v>2482</v>
      </c>
      <c r="F53" s="22"/>
      <c r="G53" s="22"/>
      <c r="H53" s="22"/>
      <c r="I53" s="45">
        <v>94</v>
      </c>
      <c r="J53" s="45"/>
      <c r="K53" s="12">
        <v>221</v>
      </c>
      <c r="L53" s="12">
        <v>59</v>
      </c>
      <c r="M53" s="12">
        <v>162</v>
      </c>
      <c r="N53" s="21"/>
      <c r="O53" s="21"/>
      <c r="P53" s="26"/>
      <c r="Q53" t="s">
        <v>38</v>
      </c>
    </row>
    <row r="54" spans="1:17" ht="11.25" customHeight="1">
      <c r="A54" s="54" t="s">
        <v>11</v>
      </c>
      <c r="B54" s="55"/>
      <c r="C54" s="8">
        <v>21912</v>
      </c>
      <c r="D54" s="8">
        <v>10240</v>
      </c>
      <c r="E54" s="8">
        <v>11672</v>
      </c>
      <c r="F54" s="20">
        <v>6.1</v>
      </c>
      <c r="G54" s="20">
        <v>6</v>
      </c>
      <c r="H54" s="20">
        <v>6.1</v>
      </c>
      <c r="I54" s="55" t="s">
        <v>22</v>
      </c>
      <c r="J54" s="55"/>
      <c r="K54" s="15">
        <v>440</v>
      </c>
      <c r="L54" s="15">
        <v>87</v>
      </c>
      <c r="M54" s="15">
        <v>353</v>
      </c>
      <c r="N54" s="20">
        <v>0.1</v>
      </c>
      <c r="O54" s="20">
        <v>0.1</v>
      </c>
      <c r="P54" s="25">
        <v>0.2</v>
      </c>
      <c r="Q54" t="s">
        <v>38</v>
      </c>
    </row>
    <row r="55" spans="1:17" ht="11.25" customHeight="1">
      <c r="A55" s="53">
        <v>40</v>
      </c>
      <c r="B55" s="44"/>
      <c r="C55" s="7">
        <v>4377</v>
      </c>
      <c r="D55" s="7">
        <v>2019</v>
      </c>
      <c r="E55" s="7">
        <v>2358</v>
      </c>
      <c r="F55" s="21"/>
      <c r="G55" s="21"/>
      <c r="H55" s="21"/>
      <c r="I55" s="44">
        <v>95</v>
      </c>
      <c r="J55" s="44"/>
      <c r="K55" s="14">
        <v>153</v>
      </c>
      <c r="L55" s="14">
        <v>31</v>
      </c>
      <c r="M55" s="14">
        <v>122</v>
      </c>
      <c r="N55" s="21"/>
      <c r="O55" s="21"/>
      <c r="P55" s="26"/>
      <c r="Q55" t="s">
        <v>38</v>
      </c>
    </row>
    <row r="56" spans="1:17" ht="11.25" customHeight="1">
      <c r="A56" s="53">
        <v>41</v>
      </c>
      <c r="B56" s="44"/>
      <c r="C56" s="7">
        <v>4437</v>
      </c>
      <c r="D56" s="7">
        <v>2112</v>
      </c>
      <c r="E56" s="7">
        <v>2325</v>
      </c>
      <c r="F56" s="21"/>
      <c r="G56" s="21"/>
      <c r="H56" s="21"/>
      <c r="I56" s="44">
        <v>96</v>
      </c>
      <c r="J56" s="44"/>
      <c r="K56" s="14">
        <v>121</v>
      </c>
      <c r="L56" s="14">
        <v>30</v>
      </c>
      <c r="M56" s="14">
        <v>91</v>
      </c>
      <c r="N56" s="21"/>
      <c r="O56" s="21"/>
      <c r="P56" s="26"/>
      <c r="Q56" t="s">
        <v>38</v>
      </c>
    </row>
    <row r="57" spans="1:17" ht="11.25" customHeight="1">
      <c r="A57" s="53">
        <v>42</v>
      </c>
      <c r="B57" s="44"/>
      <c r="C57" s="7">
        <v>4391</v>
      </c>
      <c r="D57" s="7">
        <v>2058</v>
      </c>
      <c r="E57" s="7">
        <v>2333</v>
      </c>
      <c r="F57" s="21"/>
      <c r="G57" s="21"/>
      <c r="H57" s="21"/>
      <c r="I57" s="44">
        <v>97</v>
      </c>
      <c r="J57" s="44"/>
      <c r="K57" s="14">
        <v>85</v>
      </c>
      <c r="L57" s="14">
        <v>14</v>
      </c>
      <c r="M57" s="14">
        <v>71</v>
      </c>
      <c r="N57" s="21"/>
      <c r="O57" s="21"/>
      <c r="P57" s="26"/>
      <c r="Q57" t="s">
        <v>38</v>
      </c>
    </row>
    <row r="58" spans="1:17" ht="11.25" customHeight="1">
      <c r="A58" s="53">
        <v>43</v>
      </c>
      <c r="B58" s="44"/>
      <c r="C58" s="7">
        <v>4245</v>
      </c>
      <c r="D58" s="7">
        <v>1972</v>
      </c>
      <c r="E58" s="7">
        <v>2273</v>
      </c>
      <c r="F58" s="21"/>
      <c r="G58" s="21"/>
      <c r="H58" s="21"/>
      <c r="I58" s="44">
        <v>98</v>
      </c>
      <c r="J58" s="44"/>
      <c r="K58" s="14">
        <v>44</v>
      </c>
      <c r="L58" s="14">
        <v>5</v>
      </c>
      <c r="M58" s="14">
        <v>39</v>
      </c>
      <c r="N58" s="21"/>
      <c r="O58" s="21"/>
      <c r="P58" s="26"/>
      <c r="Q58" t="s">
        <v>38</v>
      </c>
    </row>
    <row r="59" spans="1:17" ht="11.25" customHeight="1">
      <c r="A59" s="54">
        <v>44</v>
      </c>
      <c r="B59" s="55"/>
      <c r="C59" s="8">
        <v>4462</v>
      </c>
      <c r="D59" s="8">
        <v>2079</v>
      </c>
      <c r="E59" s="8">
        <v>2383</v>
      </c>
      <c r="F59" s="21"/>
      <c r="G59" s="21"/>
      <c r="H59" s="21"/>
      <c r="I59" s="55">
        <v>99</v>
      </c>
      <c r="J59" s="55"/>
      <c r="K59" s="15">
        <v>37</v>
      </c>
      <c r="L59" s="15">
        <v>7</v>
      </c>
      <c r="M59" s="15">
        <v>30</v>
      </c>
      <c r="N59" s="21"/>
      <c r="O59" s="21"/>
      <c r="P59" s="26"/>
      <c r="Q59" t="s">
        <v>38</v>
      </c>
    </row>
    <row r="60" spans="1:17" ht="11.25" customHeight="1">
      <c r="A60" s="56" t="s">
        <v>12</v>
      </c>
      <c r="B60" s="47"/>
      <c r="C60" s="6">
        <v>23093</v>
      </c>
      <c r="D60" s="6">
        <v>11030</v>
      </c>
      <c r="E60" s="6">
        <v>12063</v>
      </c>
      <c r="F60" s="20">
        <v>6.4</v>
      </c>
      <c r="G60" s="20">
        <v>6.5</v>
      </c>
      <c r="H60" s="20">
        <v>6.3</v>
      </c>
      <c r="I60" s="47" t="s">
        <v>23</v>
      </c>
      <c r="J60" s="47"/>
      <c r="K60" s="13">
        <v>46</v>
      </c>
      <c r="L60" s="13">
        <v>4</v>
      </c>
      <c r="M60" s="13">
        <v>42</v>
      </c>
      <c r="N60" s="20">
        <v>0</v>
      </c>
      <c r="O60" s="20">
        <v>0</v>
      </c>
      <c r="P60" s="25">
        <v>0</v>
      </c>
      <c r="Q60" t="s">
        <v>38</v>
      </c>
    </row>
    <row r="61" spans="1:16" ht="11.25" customHeight="1">
      <c r="A61" s="53">
        <v>45</v>
      </c>
      <c r="B61" s="44"/>
      <c r="C61" s="7">
        <v>4349</v>
      </c>
      <c r="D61" s="7">
        <v>2093</v>
      </c>
      <c r="E61" s="7">
        <v>2256</v>
      </c>
      <c r="F61" s="21"/>
      <c r="G61" s="21"/>
      <c r="H61" s="21"/>
      <c r="I61" s="61" t="s">
        <v>24</v>
      </c>
      <c r="J61" s="61"/>
      <c r="K61" s="28" t="s">
        <v>39</v>
      </c>
      <c r="L61" s="28" t="s">
        <v>39</v>
      </c>
      <c r="M61" s="28" t="s">
        <v>39</v>
      </c>
      <c r="N61" s="21"/>
      <c r="O61" s="21"/>
      <c r="P61" s="26"/>
    </row>
    <row r="62" spans="1:16" ht="11.25" customHeight="1">
      <c r="A62" s="53">
        <v>46</v>
      </c>
      <c r="B62" s="44"/>
      <c r="C62" s="7">
        <v>4498</v>
      </c>
      <c r="D62" s="7">
        <v>2129</v>
      </c>
      <c r="E62" s="7">
        <v>2369</v>
      </c>
      <c r="F62" s="21"/>
      <c r="G62" s="21"/>
      <c r="H62" s="21"/>
      <c r="I62" s="55" t="s">
        <v>25</v>
      </c>
      <c r="J62" s="55"/>
      <c r="K62" s="29">
        <f>SUM(K66:K71)</f>
        <v>361350</v>
      </c>
      <c r="L62" s="29">
        <f>SUM(L66:L71)</f>
        <v>170365</v>
      </c>
      <c r="M62" s="29">
        <f>SUM(M66:M71)</f>
        <v>190985</v>
      </c>
      <c r="N62" s="21"/>
      <c r="O62" s="21"/>
      <c r="P62" s="26"/>
    </row>
    <row r="63" spans="1:16" ht="11.25" customHeight="1">
      <c r="A63" s="53">
        <v>47</v>
      </c>
      <c r="B63" s="44"/>
      <c r="C63" s="7">
        <v>4580</v>
      </c>
      <c r="D63" s="7">
        <v>2173</v>
      </c>
      <c r="E63" s="7">
        <v>2407</v>
      </c>
      <c r="F63" s="21"/>
      <c r="G63" s="21"/>
      <c r="H63" s="21"/>
      <c r="I63" s="55"/>
      <c r="J63" s="55"/>
      <c r="K63" s="31"/>
      <c r="L63" s="31"/>
      <c r="M63" s="31"/>
      <c r="N63" s="21"/>
      <c r="O63" s="21"/>
      <c r="P63" s="26"/>
    </row>
    <row r="64" spans="1:16" ht="11.25" customHeight="1">
      <c r="A64" s="53">
        <v>48</v>
      </c>
      <c r="B64" s="44"/>
      <c r="C64" s="7">
        <v>4703</v>
      </c>
      <c r="D64" s="7">
        <v>2221</v>
      </c>
      <c r="E64" s="7">
        <v>2482</v>
      </c>
      <c r="F64" s="21"/>
      <c r="G64" s="21"/>
      <c r="H64" s="21"/>
      <c r="I64" s="55" t="s">
        <v>26</v>
      </c>
      <c r="J64" s="55"/>
      <c r="K64" s="34">
        <v>43.8</v>
      </c>
      <c r="L64" s="34">
        <v>42.4</v>
      </c>
      <c r="M64" s="34">
        <v>45.1</v>
      </c>
      <c r="N64" s="21"/>
      <c r="O64" s="21"/>
      <c r="P64" s="26"/>
    </row>
    <row r="65" spans="1:16" ht="11.25" customHeight="1">
      <c r="A65" s="57">
        <v>49</v>
      </c>
      <c r="B65" s="45"/>
      <c r="C65" s="9">
        <v>4963</v>
      </c>
      <c r="D65" s="9">
        <v>2414</v>
      </c>
      <c r="E65" s="9">
        <v>2549</v>
      </c>
      <c r="F65" s="21"/>
      <c r="G65" s="21"/>
      <c r="H65" s="21"/>
      <c r="I65" s="45"/>
      <c r="J65" s="45"/>
      <c r="K65" s="35"/>
      <c r="L65" s="35"/>
      <c r="M65" s="35"/>
      <c r="N65" s="22"/>
      <c r="O65" s="22"/>
      <c r="P65" s="27"/>
    </row>
    <row r="66" spans="1:16" ht="11.25" customHeight="1">
      <c r="A66" s="54" t="s">
        <v>13</v>
      </c>
      <c r="B66" s="55"/>
      <c r="C66" s="8">
        <v>28935</v>
      </c>
      <c r="D66" s="8">
        <v>13703</v>
      </c>
      <c r="E66" s="8">
        <v>15232</v>
      </c>
      <c r="F66" s="20">
        <v>8</v>
      </c>
      <c r="G66" s="20">
        <v>8</v>
      </c>
      <c r="H66" s="20">
        <v>8</v>
      </c>
      <c r="I66" s="2"/>
      <c r="J66" s="47" t="s">
        <v>29</v>
      </c>
      <c r="K66" s="32">
        <f>C6+C12+C18</f>
        <v>45548</v>
      </c>
      <c r="L66" s="32">
        <f>D6+D12+D18</f>
        <v>23207</v>
      </c>
      <c r="M66" s="32">
        <f>E6+E12+E18</f>
        <v>22341</v>
      </c>
      <c r="N66" s="36">
        <f>(K66/K62)*100</f>
        <v>12.604953646049536</v>
      </c>
      <c r="O66" s="36">
        <f>(L66/L62)*100</f>
        <v>13.621929386904588</v>
      </c>
      <c r="P66" s="39">
        <f>(M66/M62)*100</f>
        <v>11.697777312354374</v>
      </c>
    </row>
    <row r="67" spans="1:16" ht="11.25" customHeight="1">
      <c r="A67" s="53">
        <v>50</v>
      </c>
      <c r="B67" s="44"/>
      <c r="C67" s="7">
        <v>5061</v>
      </c>
      <c r="D67" s="7">
        <v>2461</v>
      </c>
      <c r="E67" s="7">
        <v>2600</v>
      </c>
      <c r="F67" s="21"/>
      <c r="G67" s="21"/>
      <c r="H67" s="21"/>
      <c r="I67" s="5" t="s">
        <v>27</v>
      </c>
      <c r="J67" s="45"/>
      <c r="K67" s="33"/>
      <c r="L67" s="33"/>
      <c r="M67" s="33"/>
      <c r="N67" s="38"/>
      <c r="O67" s="38"/>
      <c r="P67" s="40"/>
    </row>
    <row r="68" spans="1:16" ht="11.25" customHeight="1">
      <c r="A68" s="53">
        <v>51</v>
      </c>
      <c r="B68" s="44"/>
      <c r="C68" s="7">
        <v>5451</v>
      </c>
      <c r="D68" s="7">
        <v>2610</v>
      </c>
      <c r="E68" s="7">
        <v>2841</v>
      </c>
      <c r="F68" s="21"/>
      <c r="G68" s="21"/>
      <c r="H68" s="21"/>
      <c r="I68" s="3"/>
      <c r="J68" s="47" t="s">
        <v>30</v>
      </c>
      <c r="K68" s="32">
        <f>C24+C30+C36+C42+C48+C54+C60+C66+K6+K12</f>
        <v>240364</v>
      </c>
      <c r="L68" s="32">
        <f>D24+D30+D36+D42+D48+D54+D60+D66+L6+L12</f>
        <v>114796</v>
      </c>
      <c r="M68" s="32">
        <f>E24+E30+E36+E42+E48+E54+E60+E66+M6+M12</f>
        <v>125568</v>
      </c>
      <c r="N68" s="36">
        <f>(K68/K62)*100</f>
        <v>66.51833402518335</v>
      </c>
      <c r="O68" s="36">
        <f>(L68/L62)*100</f>
        <v>67.38238487952337</v>
      </c>
      <c r="P68" s="39">
        <f>(M68/M62)*100</f>
        <v>65.74757179883237</v>
      </c>
    </row>
    <row r="69" spans="1:16" ht="11.25" customHeight="1">
      <c r="A69" s="53">
        <v>52</v>
      </c>
      <c r="B69" s="44"/>
      <c r="C69" s="7">
        <v>5876</v>
      </c>
      <c r="D69" s="7">
        <v>2725</v>
      </c>
      <c r="E69" s="7">
        <v>3151</v>
      </c>
      <c r="F69" s="21"/>
      <c r="G69" s="21"/>
      <c r="H69" s="21"/>
      <c r="I69" s="3"/>
      <c r="J69" s="45"/>
      <c r="K69" s="33"/>
      <c r="L69" s="33"/>
      <c r="M69" s="33"/>
      <c r="N69" s="38"/>
      <c r="O69" s="38"/>
      <c r="P69" s="40"/>
    </row>
    <row r="70" spans="1:16" ht="11.25" customHeight="1">
      <c r="A70" s="53">
        <v>53</v>
      </c>
      <c r="B70" s="44"/>
      <c r="C70" s="7">
        <v>6066</v>
      </c>
      <c r="D70" s="7">
        <v>2831</v>
      </c>
      <c r="E70" s="7">
        <v>3235</v>
      </c>
      <c r="F70" s="21"/>
      <c r="G70" s="21"/>
      <c r="H70" s="21"/>
      <c r="I70" s="5" t="s">
        <v>28</v>
      </c>
      <c r="J70" s="55" t="s">
        <v>31</v>
      </c>
      <c r="K70" s="29">
        <f>K18+K24+K30+K36+K42+K48+K54+K60</f>
        <v>75438</v>
      </c>
      <c r="L70" s="29">
        <f>L18+L24+L30+L36+L42+L48+L54+L60</f>
        <v>32362</v>
      </c>
      <c r="M70" s="29">
        <f>M18+M24+M30+M36+M42+M48+M54+M60</f>
        <v>43076</v>
      </c>
      <c r="N70" s="36">
        <f>(K70/K62)*100</f>
        <v>20.876712328767123</v>
      </c>
      <c r="O70" s="36">
        <f>(L70/L62)*100</f>
        <v>18.99568573357204</v>
      </c>
      <c r="P70" s="39">
        <f>(M70/M62)*100</f>
        <v>22.554650888813256</v>
      </c>
    </row>
    <row r="71" spans="1:16" ht="11.25" customHeight="1" thickBot="1">
      <c r="A71" s="58">
        <v>54</v>
      </c>
      <c r="B71" s="59"/>
      <c r="C71" s="10">
        <v>6481</v>
      </c>
      <c r="D71" s="10">
        <v>3076</v>
      </c>
      <c r="E71" s="10">
        <v>3405</v>
      </c>
      <c r="F71" s="23"/>
      <c r="G71" s="23"/>
      <c r="H71" s="23"/>
      <c r="I71" s="4"/>
      <c r="J71" s="59"/>
      <c r="K71" s="30"/>
      <c r="L71" s="30"/>
      <c r="M71" s="30"/>
      <c r="N71" s="37"/>
      <c r="O71" s="37"/>
      <c r="P71" s="41"/>
    </row>
    <row r="74" spans="14:16" ht="13.5">
      <c r="N74"/>
      <c r="O74"/>
      <c r="P74"/>
    </row>
    <row r="75" spans="14:16" ht="13.5">
      <c r="N75"/>
      <c r="O75"/>
      <c r="P75"/>
    </row>
    <row r="76" spans="14:16" ht="13.5">
      <c r="N76"/>
      <c r="O76"/>
      <c r="P76"/>
    </row>
    <row r="77" spans="14:16" ht="13.5">
      <c r="N77"/>
      <c r="O77"/>
      <c r="P77"/>
    </row>
    <row r="78" spans="14:16" ht="13.5">
      <c r="N78"/>
      <c r="O78"/>
      <c r="P78"/>
    </row>
    <row r="80" spans="14:16" ht="13.5">
      <c r="N80"/>
      <c r="O80"/>
      <c r="P80"/>
    </row>
    <row r="81" spans="14:16" ht="13.5">
      <c r="N81"/>
      <c r="O81"/>
      <c r="P81"/>
    </row>
    <row r="82" spans="14:16" ht="13.5">
      <c r="N82"/>
      <c r="O82"/>
      <c r="P82"/>
    </row>
    <row r="83" spans="14:16" ht="13.5">
      <c r="N83"/>
      <c r="O83"/>
      <c r="P83"/>
    </row>
    <row r="84" spans="14:16" ht="13.5">
      <c r="N84"/>
      <c r="O84"/>
      <c r="P84"/>
    </row>
    <row r="85" spans="14:16" ht="13.5">
      <c r="N85"/>
      <c r="O85"/>
      <c r="P85"/>
    </row>
    <row r="86" spans="14:16" ht="13.5">
      <c r="N86"/>
      <c r="O86"/>
      <c r="P86"/>
    </row>
    <row r="87" spans="14:16" ht="13.5">
      <c r="N87"/>
      <c r="O87"/>
      <c r="P87"/>
    </row>
    <row r="88" spans="14:16" ht="13.5">
      <c r="N88"/>
      <c r="O88"/>
      <c r="P88"/>
    </row>
  </sheetData>
  <mergeCells count="158"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  <mergeCell ref="I54:J54"/>
    <mergeCell ref="I55:J55"/>
    <mergeCell ref="I56:J56"/>
    <mergeCell ref="I57:J57"/>
    <mergeCell ref="I50:J50"/>
    <mergeCell ref="I51:J51"/>
    <mergeCell ref="I52:J52"/>
    <mergeCell ref="I53:J53"/>
    <mergeCell ref="I46:J46"/>
    <mergeCell ref="I47:J47"/>
    <mergeCell ref="I48:J48"/>
    <mergeCell ref="I49:J49"/>
    <mergeCell ref="I42:J42"/>
    <mergeCell ref="I43:J43"/>
    <mergeCell ref="I44:J44"/>
    <mergeCell ref="I45:J45"/>
    <mergeCell ref="I38:J38"/>
    <mergeCell ref="I39:J39"/>
    <mergeCell ref="I40:J40"/>
    <mergeCell ref="I41:J41"/>
    <mergeCell ref="I34:J34"/>
    <mergeCell ref="I35:J35"/>
    <mergeCell ref="I36:J36"/>
    <mergeCell ref="I37:J37"/>
    <mergeCell ref="I30:J30"/>
    <mergeCell ref="I31:J31"/>
    <mergeCell ref="I32:J32"/>
    <mergeCell ref="I33:J33"/>
    <mergeCell ref="I26:J26"/>
    <mergeCell ref="I27:J27"/>
    <mergeCell ref="I28:J28"/>
    <mergeCell ref="I29:J29"/>
    <mergeCell ref="I22:J22"/>
    <mergeCell ref="I23:J23"/>
    <mergeCell ref="I24:J24"/>
    <mergeCell ref="I25:J25"/>
    <mergeCell ref="I18:J18"/>
    <mergeCell ref="I19:J19"/>
    <mergeCell ref="I20:J20"/>
    <mergeCell ref="I21:J21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M66:M67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M62:M63"/>
    <mergeCell ref="K64:K65"/>
    <mergeCell ref="L64:L65"/>
    <mergeCell ref="M64:M65"/>
    <mergeCell ref="K70:K71"/>
    <mergeCell ref="L70:L71"/>
    <mergeCell ref="K62:K63"/>
    <mergeCell ref="L62:L63"/>
    <mergeCell ref="K68:K69"/>
    <mergeCell ref="L68:L69"/>
    <mergeCell ref="K66:K67"/>
    <mergeCell ref="L66:L67"/>
  </mergeCells>
  <printOptions horizontalCentered="1" verticalCentered="1"/>
  <pageMargins left="0.7874015748031497" right="0.7874015748031497" top="0" bottom="0" header="0.5118110236220472" footer="0.5118110236220472"/>
  <pageSetup fitToHeight="1" fitToWidth="1" horizontalDpi="96" verticalDpi="96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tawara</dc:creator>
  <cp:keywords/>
  <dc:description/>
  <cp:lastModifiedBy> </cp:lastModifiedBy>
  <cp:lastPrinted>2003-12-04T05:21:34Z</cp:lastPrinted>
  <dcterms:created xsi:type="dcterms:W3CDTF">2002-01-08T05:47:06Z</dcterms:created>
  <dcterms:modified xsi:type="dcterms:W3CDTF">2005-01-05T06:59:42Z</dcterms:modified>
  <cp:category/>
  <cp:version/>
  <cp:contentType/>
  <cp:contentStatus/>
</cp:coreProperties>
</file>