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<sst xmlns="http://schemas.openxmlformats.org/spreadsheetml/2006/main" count="110" uniqueCount="42">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</sst>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L64" sqref="L64:L6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14261</v>
      </c>
      <c r="D6" s="6">
        <v>7335</v>
      </c>
      <c r="E6" s="6">
        <v>6926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29279</v>
      </c>
      <c r="L6" s="13">
        <v>13642</v>
      </c>
      <c r="M6" s="13">
        <v>15637</v>
      </c>
      <c r="N6" s="20">
        <v>8.1</v>
      </c>
      <c r="O6" s="20">
        <v>8</v>
      </c>
      <c r="P6" s="25">
        <v>8.2</v>
      </c>
      <c r="Q6" t="s">
        <v>39</v>
      </c>
    </row>
    <row r="7" spans="1:17" ht="11.25" customHeight="1">
      <c r="A7" s="53">
        <v>0</v>
      </c>
      <c r="B7" s="44"/>
      <c r="C7" s="7">
        <v>2824</v>
      </c>
      <c r="D7" s="7">
        <v>1404</v>
      </c>
      <c r="E7" s="7">
        <v>1420</v>
      </c>
      <c r="F7" s="21"/>
      <c r="G7" s="21"/>
      <c r="H7" s="21"/>
      <c r="I7" s="44">
        <v>55</v>
      </c>
      <c r="J7" s="44"/>
      <c r="K7" s="14">
        <v>6905</v>
      </c>
      <c r="L7" s="14">
        <v>3191</v>
      </c>
      <c r="M7" s="14">
        <v>3714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2822</v>
      </c>
      <c r="D8" s="7">
        <v>1422</v>
      </c>
      <c r="E8" s="7">
        <v>1400</v>
      </c>
      <c r="F8" s="21"/>
      <c r="G8" s="21"/>
      <c r="H8" s="21"/>
      <c r="I8" s="44">
        <v>56</v>
      </c>
      <c r="J8" s="44"/>
      <c r="K8" s="14">
        <v>6773</v>
      </c>
      <c r="L8" s="14">
        <v>3212</v>
      </c>
      <c r="M8" s="14">
        <v>3561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2920</v>
      </c>
      <c r="D9" s="7">
        <v>1526</v>
      </c>
      <c r="E9" s="7">
        <v>1394</v>
      </c>
      <c r="F9" s="21"/>
      <c r="G9" s="21"/>
      <c r="H9" s="21"/>
      <c r="I9" s="44">
        <v>57</v>
      </c>
      <c r="J9" s="44"/>
      <c r="K9" s="14">
        <v>6200</v>
      </c>
      <c r="L9" s="14">
        <v>2922</v>
      </c>
      <c r="M9" s="14">
        <v>3278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2841</v>
      </c>
      <c r="D10" s="7">
        <v>1476</v>
      </c>
      <c r="E10" s="7">
        <v>1365</v>
      </c>
      <c r="F10" s="21"/>
      <c r="G10" s="21"/>
      <c r="H10" s="21"/>
      <c r="I10" s="44">
        <v>58</v>
      </c>
      <c r="J10" s="44"/>
      <c r="K10" s="14">
        <v>4607</v>
      </c>
      <c r="L10" s="14">
        <v>2071</v>
      </c>
      <c r="M10" s="14">
        <v>2536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2854</v>
      </c>
      <c r="D11" s="8">
        <v>1507</v>
      </c>
      <c r="E11" s="8">
        <v>1347</v>
      </c>
      <c r="F11" s="21"/>
      <c r="G11" s="21"/>
      <c r="H11" s="21"/>
      <c r="I11" s="55">
        <v>59</v>
      </c>
      <c r="J11" s="55"/>
      <c r="K11" s="15">
        <v>4794</v>
      </c>
      <c r="L11" s="15">
        <v>2246</v>
      </c>
      <c r="M11" s="15">
        <v>2548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15143</v>
      </c>
      <c r="D12" s="6">
        <v>7702</v>
      </c>
      <c r="E12" s="6">
        <v>7441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25991</v>
      </c>
      <c r="L12" s="13">
        <v>11896</v>
      </c>
      <c r="M12" s="13">
        <v>14095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3031</v>
      </c>
      <c r="D13" s="7">
        <v>1507</v>
      </c>
      <c r="E13" s="7">
        <v>1524</v>
      </c>
      <c r="F13" s="21"/>
      <c r="G13" s="21"/>
      <c r="H13" s="21"/>
      <c r="I13" s="44">
        <v>60</v>
      </c>
      <c r="J13" s="44"/>
      <c r="K13" s="14">
        <v>5398</v>
      </c>
      <c r="L13" s="14">
        <v>2487</v>
      </c>
      <c r="M13" s="14">
        <v>2911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2972</v>
      </c>
      <c r="D14" s="7">
        <v>1536</v>
      </c>
      <c r="E14" s="7">
        <v>1436</v>
      </c>
      <c r="F14" s="21"/>
      <c r="G14" s="21"/>
      <c r="H14" s="21"/>
      <c r="I14" s="44">
        <v>61</v>
      </c>
      <c r="J14" s="44"/>
      <c r="K14" s="14">
        <v>5395</v>
      </c>
      <c r="L14" s="14">
        <v>2505</v>
      </c>
      <c r="M14" s="14">
        <v>2890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2975</v>
      </c>
      <c r="D15" s="7">
        <v>1522</v>
      </c>
      <c r="E15" s="7">
        <v>1453</v>
      </c>
      <c r="F15" s="21"/>
      <c r="G15" s="21"/>
      <c r="H15" s="21"/>
      <c r="I15" s="44">
        <v>62</v>
      </c>
      <c r="J15" s="44"/>
      <c r="K15" s="14">
        <v>5572</v>
      </c>
      <c r="L15" s="14">
        <v>2510</v>
      </c>
      <c r="M15" s="14">
        <v>3062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3062</v>
      </c>
      <c r="D16" s="7">
        <v>1577</v>
      </c>
      <c r="E16" s="7">
        <v>1485</v>
      </c>
      <c r="F16" s="21"/>
      <c r="G16" s="21"/>
      <c r="H16" s="21"/>
      <c r="I16" s="44">
        <v>63</v>
      </c>
      <c r="J16" s="44"/>
      <c r="K16" s="14">
        <v>5095</v>
      </c>
      <c r="L16" s="14">
        <v>2306</v>
      </c>
      <c r="M16" s="14">
        <v>2789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3103</v>
      </c>
      <c r="D17" s="9">
        <v>1560</v>
      </c>
      <c r="E17" s="9">
        <v>1543</v>
      </c>
      <c r="F17" s="22"/>
      <c r="G17" s="22"/>
      <c r="H17" s="22"/>
      <c r="I17" s="45">
        <v>64</v>
      </c>
      <c r="J17" s="45"/>
      <c r="K17" s="12">
        <v>4531</v>
      </c>
      <c r="L17" s="12">
        <v>2088</v>
      </c>
      <c r="M17" s="12">
        <v>2443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16485</v>
      </c>
      <c r="D18" s="8">
        <v>8356</v>
      </c>
      <c r="E18" s="8">
        <v>8129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22812</v>
      </c>
      <c r="L18" s="15">
        <v>10642</v>
      </c>
      <c r="M18" s="15">
        <v>12170</v>
      </c>
      <c r="N18" s="20">
        <v>6.3</v>
      </c>
      <c r="O18" s="20">
        <v>6.2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3198</v>
      </c>
      <c r="D19" s="7">
        <v>1629</v>
      </c>
      <c r="E19" s="7">
        <v>1569</v>
      </c>
      <c r="F19" s="21"/>
      <c r="G19" s="21"/>
      <c r="H19" s="21"/>
      <c r="I19" s="44">
        <v>65</v>
      </c>
      <c r="J19" s="44"/>
      <c r="K19" s="14">
        <v>4333</v>
      </c>
      <c r="L19" s="14">
        <v>2034</v>
      </c>
      <c r="M19" s="14">
        <v>2299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3129</v>
      </c>
      <c r="D20" s="7">
        <v>1561</v>
      </c>
      <c r="E20" s="7">
        <v>1568</v>
      </c>
      <c r="F20" s="21"/>
      <c r="G20" s="21"/>
      <c r="H20" s="21"/>
      <c r="I20" s="44">
        <v>66</v>
      </c>
      <c r="J20" s="44"/>
      <c r="K20" s="14">
        <v>4828</v>
      </c>
      <c r="L20" s="14">
        <v>2243</v>
      </c>
      <c r="M20" s="14">
        <v>2585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3326</v>
      </c>
      <c r="D21" s="7">
        <v>1678</v>
      </c>
      <c r="E21" s="7">
        <v>1648</v>
      </c>
      <c r="F21" s="21"/>
      <c r="G21" s="21"/>
      <c r="H21" s="21"/>
      <c r="I21" s="44">
        <v>67</v>
      </c>
      <c r="J21" s="44"/>
      <c r="K21" s="14">
        <v>4576</v>
      </c>
      <c r="L21" s="14">
        <v>2123</v>
      </c>
      <c r="M21" s="14">
        <v>2453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3386</v>
      </c>
      <c r="D22" s="7">
        <v>1725</v>
      </c>
      <c r="E22" s="7">
        <v>1661</v>
      </c>
      <c r="F22" s="21"/>
      <c r="G22" s="21"/>
      <c r="H22" s="21"/>
      <c r="I22" s="44">
        <v>68</v>
      </c>
      <c r="J22" s="44"/>
      <c r="K22" s="14">
        <v>4670</v>
      </c>
      <c r="L22" s="14">
        <v>2195</v>
      </c>
      <c r="M22" s="14">
        <v>2475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3446</v>
      </c>
      <c r="D23" s="8">
        <v>1763</v>
      </c>
      <c r="E23" s="8">
        <v>1683</v>
      </c>
      <c r="F23" s="21"/>
      <c r="G23" s="21"/>
      <c r="H23" s="21"/>
      <c r="I23" s="55">
        <v>69</v>
      </c>
      <c r="J23" s="55"/>
      <c r="K23" s="15">
        <v>4405</v>
      </c>
      <c r="L23" s="15">
        <v>2047</v>
      </c>
      <c r="M23" s="15">
        <v>2358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18670</v>
      </c>
      <c r="D24" s="6">
        <v>9519</v>
      </c>
      <c r="E24" s="6">
        <v>9151</v>
      </c>
      <c r="F24" s="20">
        <v>5.2</v>
      </c>
      <c r="G24" s="20">
        <v>5.6</v>
      </c>
      <c r="H24" s="20">
        <v>4.8</v>
      </c>
      <c r="I24" s="47" t="s">
        <v>17</v>
      </c>
      <c r="J24" s="47"/>
      <c r="K24" s="13">
        <v>19841</v>
      </c>
      <c r="L24" s="13">
        <v>9245</v>
      </c>
      <c r="M24" s="13">
        <v>10596</v>
      </c>
      <c r="N24" s="20">
        <v>5.5</v>
      </c>
      <c r="O24" s="20">
        <v>5.4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3487</v>
      </c>
      <c r="D25" s="7">
        <v>1758</v>
      </c>
      <c r="E25" s="7">
        <v>1729</v>
      </c>
      <c r="F25" s="21"/>
      <c r="G25" s="21"/>
      <c r="H25" s="21"/>
      <c r="I25" s="44">
        <v>70</v>
      </c>
      <c r="J25" s="44"/>
      <c r="K25" s="14">
        <v>4188</v>
      </c>
      <c r="L25" s="14">
        <v>1993</v>
      </c>
      <c r="M25" s="14">
        <v>2195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3736</v>
      </c>
      <c r="D26" s="7">
        <v>1988</v>
      </c>
      <c r="E26" s="7">
        <v>1748</v>
      </c>
      <c r="F26" s="21"/>
      <c r="G26" s="21"/>
      <c r="H26" s="21"/>
      <c r="I26" s="44">
        <v>71</v>
      </c>
      <c r="J26" s="44"/>
      <c r="K26" s="14">
        <v>4377</v>
      </c>
      <c r="L26" s="14">
        <v>2074</v>
      </c>
      <c r="M26" s="14">
        <v>2303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3862</v>
      </c>
      <c r="D27" s="7">
        <v>2015</v>
      </c>
      <c r="E27" s="7">
        <v>1847</v>
      </c>
      <c r="F27" s="21"/>
      <c r="G27" s="21"/>
      <c r="H27" s="21"/>
      <c r="I27" s="44">
        <v>72</v>
      </c>
      <c r="J27" s="44"/>
      <c r="K27" s="14">
        <v>3861</v>
      </c>
      <c r="L27" s="14">
        <v>1808</v>
      </c>
      <c r="M27" s="14">
        <v>2053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3737</v>
      </c>
      <c r="D28" s="7">
        <v>1854</v>
      </c>
      <c r="E28" s="7">
        <v>1883</v>
      </c>
      <c r="F28" s="21"/>
      <c r="G28" s="21"/>
      <c r="H28" s="21"/>
      <c r="I28" s="44">
        <v>73</v>
      </c>
      <c r="J28" s="44"/>
      <c r="K28" s="14">
        <v>3905</v>
      </c>
      <c r="L28" s="14">
        <v>1781</v>
      </c>
      <c r="M28" s="14">
        <v>2124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3848</v>
      </c>
      <c r="D29" s="9">
        <v>1904</v>
      </c>
      <c r="E29" s="9">
        <v>1944</v>
      </c>
      <c r="F29" s="22"/>
      <c r="G29" s="22"/>
      <c r="H29" s="22"/>
      <c r="I29" s="45">
        <v>74</v>
      </c>
      <c r="J29" s="45"/>
      <c r="K29" s="12">
        <v>3510</v>
      </c>
      <c r="L29" s="12">
        <v>1589</v>
      </c>
      <c r="M29" s="12">
        <v>1921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20292</v>
      </c>
      <c r="D30" s="8">
        <v>9921</v>
      </c>
      <c r="E30" s="8">
        <v>10371</v>
      </c>
      <c r="F30" s="20">
        <v>5.6</v>
      </c>
      <c r="G30" s="20">
        <v>5.8</v>
      </c>
      <c r="H30" s="20">
        <v>5.4</v>
      </c>
      <c r="I30" s="55" t="s">
        <v>18</v>
      </c>
      <c r="J30" s="55"/>
      <c r="K30" s="15">
        <v>15070</v>
      </c>
      <c r="L30" s="15">
        <v>6447</v>
      </c>
      <c r="M30" s="15">
        <v>8623</v>
      </c>
      <c r="N30" s="20">
        <v>4.2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4036</v>
      </c>
      <c r="D31" s="7">
        <v>1973</v>
      </c>
      <c r="E31" s="7">
        <v>2063</v>
      </c>
      <c r="F31" s="21"/>
      <c r="G31" s="21"/>
      <c r="H31" s="21"/>
      <c r="I31" s="44">
        <v>75</v>
      </c>
      <c r="J31" s="44"/>
      <c r="K31" s="14">
        <v>3442</v>
      </c>
      <c r="L31" s="14">
        <v>1519</v>
      </c>
      <c r="M31" s="14">
        <v>1923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3962</v>
      </c>
      <c r="D32" s="7">
        <v>1909</v>
      </c>
      <c r="E32" s="7">
        <v>2053</v>
      </c>
      <c r="F32" s="21"/>
      <c r="G32" s="21"/>
      <c r="H32" s="21"/>
      <c r="I32" s="44">
        <v>76</v>
      </c>
      <c r="J32" s="44"/>
      <c r="K32" s="14">
        <v>3318</v>
      </c>
      <c r="L32" s="14">
        <v>1473</v>
      </c>
      <c r="M32" s="14">
        <v>1845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3957</v>
      </c>
      <c r="D33" s="7">
        <v>1964</v>
      </c>
      <c r="E33" s="7">
        <v>1993</v>
      </c>
      <c r="F33" s="21"/>
      <c r="G33" s="21"/>
      <c r="H33" s="21"/>
      <c r="I33" s="44">
        <v>77</v>
      </c>
      <c r="J33" s="44"/>
      <c r="K33" s="14">
        <v>2996</v>
      </c>
      <c r="L33" s="14">
        <v>1248</v>
      </c>
      <c r="M33" s="14">
        <v>1748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4000</v>
      </c>
      <c r="D34" s="7">
        <v>1933</v>
      </c>
      <c r="E34" s="7">
        <v>2067</v>
      </c>
      <c r="F34" s="21"/>
      <c r="G34" s="21"/>
      <c r="H34" s="21"/>
      <c r="I34" s="44">
        <v>78</v>
      </c>
      <c r="J34" s="44"/>
      <c r="K34" s="14">
        <v>2834</v>
      </c>
      <c r="L34" s="14">
        <v>1211</v>
      </c>
      <c r="M34" s="14">
        <v>1623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4337</v>
      </c>
      <c r="D35" s="8">
        <v>2142</v>
      </c>
      <c r="E35" s="8">
        <v>2195</v>
      </c>
      <c r="F35" s="21"/>
      <c r="G35" s="21"/>
      <c r="H35" s="21"/>
      <c r="I35" s="55">
        <v>79</v>
      </c>
      <c r="J35" s="55"/>
      <c r="K35" s="15">
        <v>2480</v>
      </c>
      <c r="L35" s="15">
        <v>996</v>
      </c>
      <c r="M35" s="15">
        <v>1484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24052</v>
      </c>
      <c r="D36" s="6">
        <v>11903</v>
      </c>
      <c r="E36" s="6">
        <v>12149</v>
      </c>
      <c r="F36" s="20">
        <v>6.7</v>
      </c>
      <c r="G36" s="20">
        <v>7</v>
      </c>
      <c r="H36" s="20">
        <v>6.4</v>
      </c>
      <c r="I36" s="47" t="s">
        <v>19</v>
      </c>
      <c r="J36" s="47"/>
      <c r="K36" s="13">
        <v>9609</v>
      </c>
      <c r="L36" s="13">
        <v>3457</v>
      </c>
      <c r="M36" s="13">
        <v>6152</v>
      </c>
      <c r="N36" s="20">
        <v>2.7</v>
      </c>
      <c r="O36" s="20">
        <v>2</v>
      </c>
      <c r="P36" s="25">
        <v>3.2</v>
      </c>
      <c r="Q36" t="s">
        <v>39</v>
      </c>
    </row>
    <row r="37" spans="1:17" ht="11.25" customHeight="1">
      <c r="A37" s="53">
        <v>25</v>
      </c>
      <c r="B37" s="44"/>
      <c r="C37" s="7">
        <v>4457</v>
      </c>
      <c r="D37" s="7">
        <v>2178</v>
      </c>
      <c r="E37" s="7">
        <v>2279</v>
      </c>
      <c r="F37" s="21"/>
      <c r="G37" s="21"/>
      <c r="H37" s="21"/>
      <c r="I37" s="44">
        <v>80</v>
      </c>
      <c r="J37" s="44"/>
      <c r="K37" s="14">
        <v>2376</v>
      </c>
      <c r="L37" s="14">
        <v>930</v>
      </c>
      <c r="M37" s="14">
        <v>1446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4758</v>
      </c>
      <c r="D38" s="7">
        <v>2334</v>
      </c>
      <c r="E38" s="7">
        <v>2424</v>
      </c>
      <c r="F38" s="21"/>
      <c r="G38" s="21"/>
      <c r="H38" s="21"/>
      <c r="I38" s="44">
        <v>81</v>
      </c>
      <c r="J38" s="44"/>
      <c r="K38" s="14">
        <v>2115</v>
      </c>
      <c r="L38" s="14">
        <v>768</v>
      </c>
      <c r="M38" s="14">
        <v>1347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4634</v>
      </c>
      <c r="D39" s="7">
        <v>2348</v>
      </c>
      <c r="E39" s="7">
        <v>2286</v>
      </c>
      <c r="F39" s="21"/>
      <c r="G39" s="21"/>
      <c r="H39" s="21"/>
      <c r="I39" s="44">
        <v>82</v>
      </c>
      <c r="J39" s="44"/>
      <c r="K39" s="14">
        <v>1925</v>
      </c>
      <c r="L39" s="14">
        <v>679</v>
      </c>
      <c r="M39" s="14">
        <v>1246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4977</v>
      </c>
      <c r="D40" s="7">
        <v>2491</v>
      </c>
      <c r="E40" s="7">
        <v>2486</v>
      </c>
      <c r="F40" s="21"/>
      <c r="G40" s="21"/>
      <c r="H40" s="21"/>
      <c r="I40" s="44">
        <v>83</v>
      </c>
      <c r="J40" s="44"/>
      <c r="K40" s="14">
        <v>1737</v>
      </c>
      <c r="L40" s="14">
        <v>592</v>
      </c>
      <c r="M40" s="14">
        <v>1145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5226</v>
      </c>
      <c r="D41" s="9">
        <v>2552</v>
      </c>
      <c r="E41" s="9">
        <v>2674</v>
      </c>
      <c r="F41" s="22"/>
      <c r="G41" s="22"/>
      <c r="H41" s="22"/>
      <c r="I41" s="45">
        <v>84</v>
      </c>
      <c r="J41" s="45"/>
      <c r="K41" s="12">
        <v>1456</v>
      </c>
      <c r="L41" s="12">
        <v>488</v>
      </c>
      <c r="M41" s="12">
        <v>968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24948</v>
      </c>
      <c r="D42" s="8">
        <v>12036</v>
      </c>
      <c r="E42" s="8">
        <v>12912</v>
      </c>
      <c r="F42" s="20">
        <v>6.9</v>
      </c>
      <c r="G42" s="20">
        <v>7.1</v>
      </c>
      <c r="H42" s="20">
        <v>6.8</v>
      </c>
      <c r="I42" s="55" t="s">
        <v>20</v>
      </c>
      <c r="J42" s="55"/>
      <c r="K42" s="15">
        <v>4910</v>
      </c>
      <c r="L42" s="15">
        <v>1609</v>
      </c>
      <c r="M42" s="15">
        <v>3301</v>
      </c>
      <c r="N42" s="20">
        <v>1.4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5205</v>
      </c>
      <c r="D43" s="7">
        <v>2528</v>
      </c>
      <c r="E43" s="7">
        <v>2677</v>
      </c>
      <c r="F43" s="21"/>
      <c r="G43" s="21"/>
      <c r="H43" s="21"/>
      <c r="I43" s="44">
        <v>85</v>
      </c>
      <c r="J43" s="44"/>
      <c r="K43" s="14">
        <v>1235</v>
      </c>
      <c r="L43" s="14">
        <v>429</v>
      </c>
      <c r="M43" s="14">
        <v>806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5154</v>
      </c>
      <c r="D44" s="7">
        <v>2488</v>
      </c>
      <c r="E44" s="7">
        <v>2666</v>
      </c>
      <c r="F44" s="21"/>
      <c r="G44" s="21"/>
      <c r="H44" s="21"/>
      <c r="I44" s="44">
        <v>86</v>
      </c>
      <c r="J44" s="44"/>
      <c r="K44" s="14">
        <v>1122</v>
      </c>
      <c r="L44" s="14">
        <v>356</v>
      </c>
      <c r="M44" s="14">
        <v>766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4961</v>
      </c>
      <c r="D45" s="7">
        <v>2389</v>
      </c>
      <c r="E45" s="7">
        <v>2572</v>
      </c>
      <c r="F45" s="21"/>
      <c r="G45" s="21"/>
      <c r="H45" s="21"/>
      <c r="I45" s="44">
        <v>87</v>
      </c>
      <c r="J45" s="44"/>
      <c r="K45" s="14">
        <v>999</v>
      </c>
      <c r="L45" s="14">
        <v>334</v>
      </c>
      <c r="M45" s="14">
        <v>665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4766</v>
      </c>
      <c r="D46" s="7">
        <v>2264</v>
      </c>
      <c r="E46" s="7">
        <v>2502</v>
      </c>
      <c r="F46" s="21"/>
      <c r="G46" s="21"/>
      <c r="H46" s="21"/>
      <c r="I46" s="44">
        <v>88</v>
      </c>
      <c r="J46" s="44"/>
      <c r="K46" s="14">
        <v>890</v>
      </c>
      <c r="L46" s="14">
        <v>274</v>
      </c>
      <c r="M46" s="14">
        <v>616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4862</v>
      </c>
      <c r="D47" s="8">
        <v>2367</v>
      </c>
      <c r="E47" s="8">
        <v>2495</v>
      </c>
      <c r="F47" s="21"/>
      <c r="G47" s="21"/>
      <c r="H47" s="21"/>
      <c r="I47" s="55">
        <v>89</v>
      </c>
      <c r="J47" s="55"/>
      <c r="K47" s="15">
        <v>664</v>
      </c>
      <c r="L47" s="15">
        <v>216</v>
      </c>
      <c r="M47" s="15">
        <v>448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22172</v>
      </c>
      <c r="D48" s="6">
        <v>10362</v>
      </c>
      <c r="E48" s="6">
        <v>11810</v>
      </c>
      <c r="F48" s="20">
        <v>6.1</v>
      </c>
      <c r="G48" s="20">
        <v>6.1</v>
      </c>
      <c r="H48" s="20">
        <v>6.2</v>
      </c>
      <c r="I48" s="47" t="s">
        <v>21</v>
      </c>
      <c r="J48" s="47"/>
      <c r="K48" s="13">
        <v>1984</v>
      </c>
      <c r="L48" s="13">
        <v>583</v>
      </c>
      <c r="M48" s="13">
        <v>1401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4708</v>
      </c>
      <c r="D49" s="7">
        <v>2175</v>
      </c>
      <c r="E49" s="7">
        <v>2533</v>
      </c>
      <c r="F49" s="21"/>
      <c r="G49" s="21"/>
      <c r="H49" s="21"/>
      <c r="I49" s="44">
        <v>90</v>
      </c>
      <c r="J49" s="44"/>
      <c r="K49" s="14">
        <v>612</v>
      </c>
      <c r="L49" s="14">
        <v>199</v>
      </c>
      <c r="M49" s="14">
        <v>413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4676</v>
      </c>
      <c r="D50" s="7">
        <v>2239</v>
      </c>
      <c r="E50" s="7">
        <v>2437</v>
      </c>
      <c r="F50" s="21"/>
      <c r="G50" s="21"/>
      <c r="H50" s="21"/>
      <c r="I50" s="44">
        <v>91</v>
      </c>
      <c r="J50" s="44"/>
      <c r="K50" s="14">
        <v>451</v>
      </c>
      <c r="L50" s="14">
        <v>148</v>
      </c>
      <c r="M50" s="14">
        <v>303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4357</v>
      </c>
      <c r="D51" s="7">
        <v>2043</v>
      </c>
      <c r="E51" s="7">
        <v>2314</v>
      </c>
      <c r="F51" s="21"/>
      <c r="G51" s="21"/>
      <c r="H51" s="21"/>
      <c r="I51" s="44">
        <v>92</v>
      </c>
      <c r="J51" s="44"/>
      <c r="K51" s="14">
        <v>431</v>
      </c>
      <c r="L51" s="14">
        <v>110</v>
      </c>
      <c r="M51" s="14">
        <v>321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3881</v>
      </c>
      <c r="D52" s="7">
        <v>1825</v>
      </c>
      <c r="E52" s="7">
        <v>2056</v>
      </c>
      <c r="F52" s="21"/>
      <c r="G52" s="21"/>
      <c r="H52" s="21"/>
      <c r="I52" s="44">
        <v>93</v>
      </c>
      <c r="J52" s="44"/>
      <c r="K52" s="14">
        <v>291</v>
      </c>
      <c r="L52" s="14">
        <v>77</v>
      </c>
      <c r="M52" s="14">
        <v>214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4550</v>
      </c>
      <c r="D53" s="9">
        <v>2080</v>
      </c>
      <c r="E53" s="9">
        <v>2470</v>
      </c>
      <c r="F53" s="22"/>
      <c r="G53" s="22"/>
      <c r="H53" s="22"/>
      <c r="I53" s="45">
        <v>94</v>
      </c>
      <c r="J53" s="45"/>
      <c r="K53" s="12">
        <v>199</v>
      </c>
      <c r="L53" s="12">
        <v>49</v>
      </c>
      <c r="M53" s="12">
        <v>150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21856</v>
      </c>
      <c r="D54" s="8">
        <v>10321</v>
      </c>
      <c r="E54" s="8">
        <v>11535</v>
      </c>
      <c r="F54" s="20">
        <v>6</v>
      </c>
      <c r="G54" s="20">
        <v>6.1</v>
      </c>
      <c r="H54" s="20">
        <v>6</v>
      </c>
      <c r="I54" s="55" t="s">
        <v>22</v>
      </c>
      <c r="J54" s="55"/>
      <c r="K54" s="15">
        <v>443</v>
      </c>
      <c r="L54" s="15">
        <v>95</v>
      </c>
      <c r="M54" s="15">
        <v>348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4484</v>
      </c>
      <c r="D55" s="7">
        <v>2163</v>
      </c>
      <c r="E55" s="7">
        <v>2321</v>
      </c>
      <c r="F55" s="21"/>
      <c r="G55" s="21"/>
      <c r="H55" s="21"/>
      <c r="I55" s="44">
        <v>95</v>
      </c>
      <c r="J55" s="44"/>
      <c r="K55" s="14">
        <v>160</v>
      </c>
      <c r="L55" s="14">
        <v>39</v>
      </c>
      <c r="M55" s="14">
        <v>121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4324</v>
      </c>
      <c r="D56" s="7">
        <v>2015</v>
      </c>
      <c r="E56" s="7">
        <v>2309</v>
      </c>
      <c r="F56" s="21"/>
      <c r="G56" s="21"/>
      <c r="H56" s="21"/>
      <c r="I56" s="44">
        <v>96</v>
      </c>
      <c r="J56" s="44"/>
      <c r="K56" s="14">
        <v>120</v>
      </c>
      <c r="L56" s="14">
        <v>27</v>
      </c>
      <c r="M56" s="14">
        <v>93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4372</v>
      </c>
      <c r="D57" s="7">
        <v>2047</v>
      </c>
      <c r="E57" s="7">
        <v>2325</v>
      </c>
      <c r="F57" s="21"/>
      <c r="G57" s="21"/>
      <c r="H57" s="21"/>
      <c r="I57" s="44">
        <v>97</v>
      </c>
      <c r="J57" s="44"/>
      <c r="K57" s="14">
        <v>77</v>
      </c>
      <c r="L57" s="14">
        <v>13</v>
      </c>
      <c r="M57" s="14">
        <v>64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4292</v>
      </c>
      <c r="D58" s="7">
        <v>1992</v>
      </c>
      <c r="E58" s="7">
        <v>2300</v>
      </c>
      <c r="F58" s="21"/>
      <c r="G58" s="21"/>
      <c r="H58" s="21"/>
      <c r="I58" s="44">
        <v>98</v>
      </c>
      <c r="J58" s="44"/>
      <c r="K58" s="14">
        <v>52</v>
      </c>
      <c r="L58" s="14">
        <v>7</v>
      </c>
      <c r="M58" s="14">
        <v>45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4384</v>
      </c>
      <c r="D59" s="8">
        <v>2104</v>
      </c>
      <c r="E59" s="8">
        <v>2280</v>
      </c>
      <c r="F59" s="21"/>
      <c r="G59" s="21"/>
      <c r="H59" s="21"/>
      <c r="I59" s="55">
        <v>99</v>
      </c>
      <c r="J59" s="55"/>
      <c r="K59" s="15">
        <v>34</v>
      </c>
      <c r="L59" s="15">
        <v>9</v>
      </c>
      <c r="M59" s="15">
        <v>25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23368</v>
      </c>
      <c r="D60" s="6">
        <v>11185</v>
      </c>
      <c r="E60" s="6">
        <v>12183</v>
      </c>
      <c r="F60" s="20">
        <v>6.5</v>
      </c>
      <c r="G60" s="20">
        <v>6.6</v>
      </c>
      <c r="H60" s="20">
        <v>6.4</v>
      </c>
      <c r="I60" s="47" t="s">
        <v>23</v>
      </c>
      <c r="J60" s="47"/>
      <c r="K60" s="13">
        <v>48</v>
      </c>
      <c r="L60" s="13">
        <v>3</v>
      </c>
      <c r="M60" s="13">
        <v>45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4402</v>
      </c>
      <c r="D61" s="7">
        <v>2090</v>
      </c>
      <c r="E61" s="7">
        <v>2312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4515</v>
      </c>
      <c r="D62" s="7">
        <v>2134</v>
      </c>
      <c r="E62" s="7">
        <v>2381</v>
      </c>
      <c r="F62" s="21"/>
      <c r="G62" s="21"/>
      <c r="H62" s="21"/>
      <c r="I62" s="55" t="s">
        <v>25</v>
      </c>
      <c r="J62" s="55"/>
      <c r="K62" s="29">
        <f>SUM(K66:K71)</f>
        <v>361549</v>
      </c>
      <c r="L62" s="29">
        <f>SUM(L66:L71)</f>
        <v>170589</v>
      </c>
      <c r="M62" s="29">
        <f>SUM(M66:M71)</f>
        <v>190960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4674</v>
      </c>
      <c r="D63" s="7">
        <v>2242</v>
      </c>
      <c r="E63" s="7">
        <v>2432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4808</v>
      </c>
      <c r="D64" s="7">
        <v>2309</v>
      </c>
      <c r="E64" s="7">
        <v>2499</v>
      </c>
      <c r="F64" s="21"/>
      <c r="G64" s="21"/>
      <c r="H64" s="21"/>
      <c r="I64" s="55" t="s">
        <v>26</v>
      </c>
      <c r="J64" s="55"/>
      <c r="K64" s="34">
        <v>43.7</v>
      </c>
      <c r="L64" s="34">
        <v>42.3</v>
      </c>
      <c r="M64" s="34">
        <v>44.9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4969</v>
      </c>
      <c r="D65" s="9">
        <v>2410</v>
      </c>
      <c r="E65" s="9">
        <v>2559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30315</v>
      </c>
      <c r="D66" s="8">
        <v>14330</v>
      </c>
      <c r="E66" s="8">
        <v>15985</v>
      </c>
      <c r="F66" s="20">
        <v>8.4</v>
      </c>
      <c r="G66" s="20">
        <v>8.4</v>
      </c>
      <c r="H66" s="20">
        <v>8.4</v>
      </c>
      <c r="I66" s="2"/>
      <c r="J66" s="47" t="s">
        <v>29</v>
      </c>
      <c r="K66" s="32">
        <f>C6+C12+C18</f>
        <v>45889</v>
      </c>
      <c r="L66" s="32">
        <f>D6+D12+D18</f>
        <v>23393</v>
      </c>
      <c r="M66" s="32">
        <f>E6+E12+E18</f>
        <v>22496</v>
      </c>
      <c r="N66" s="36">
        <f>(K66/K62)*100</f>
        <v>12.692332159679601</v>
      </c>
      <c r="O66" s="36">
        <f>(L66/L62)*100</f>
        <v>13.713076458622773</v>
      </c>
      <c r="P66" s="39">
        <f>(M66/M62)*100</f>
        <v>11.7804775869292</v>
      </c>
    </row>
    <row r="67" spans="1:16" ht="11.25" customHeight="1">
      <c r="A67" s="53">
        <v>50</v>
      </c>
      <c r="B67" s="44"/>
      <c r="C67" s="7">
        <v>5168</v>
      </c>
      <c r="D67" s="7">
        <v>2477</v>
      </c>
      <c r="E67" s="7">
        <v>2691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5795</v>
      </c>
      <c r="D68" s="7">
        <v>2773</v>
      </c>
      <c r="E68" s="7">
        <v>3022</v>
      </c>
      <c r="F68" s="21"/>
      <c r="G68" s="21"/>
      <c r="H68" s="21"/>
      <c r="I68" s="3"/>
      <c r="J68" s="47" t="s">
        <v>30</v>
      </c>
      <c r="K68" s="32">
        <f>C24+C30+C36+C42+C48+C54+C60+C66+K6+K12</f>
        <v>240943</v>
      </c>
      <c r="L68" s="32">
        <f>D24+D30+D36+D42+D48+D54+D60+D66+L6+L12</f>
        <v>115115</v>
      </c>
      <c r="M68" s="32">
        <f>E24+E30+E36+E42+E48+E54+E60+E66+M6+M12</f>
        <v>125828</v>
      </c>
      <c r="N68" s="36">
        <f>(K68/K62)*100</f>
        <v>66.64186597114085</v>
      </c>
      <c r="O68" s="36">
        <f>(L68/L62)*100</f>
        <v>67.4809043959458</v>
      </c>
      <c r="P68" s="39">
        <f>(M68/M62)*100</f>
        <v>65.89233347297863</v>
      </c>
    </row>
    <row r="69" spans="1:16" ht="11.25" customHeight="1">
      <c r="A69" s="53">
        <v>52</v>
      </c>
      <c r="B69" s="44"/>
      <c r="C69" s="7">
        <v>5912</v>
      </c>
      <c r="D69" s="7">
        <v>2750</v>
      </c>
      <c r="E69" s="7">
        <v>3162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6363</v>
      </c>
      <c r="D70" s="7">
        <v>2975</v>
      </c>
      <c r="E70" s="7">
        <v>3388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74717</v>
      </c>
      <c r="L70" s="29">
        <f>L18+L24+L30+L36+L42+L48+L54+L60</f>
        <v>32081</v>
      </c>
      <c r="M70" s="29">
        <f>M18+M24+M30+M36+M42+M48+M54+M60</f>
        <v>42636</v>
      </c>
      <c r="N70" s="36">
        <f>(K70/K62)*100</f>
        <v>20.66580186917956</v>
      </c>
      <c r="O70" s="36">
        <f>(L70/L62)*100</f>
        <v>18.806019145431417</v>
      </c>
      <c r="P70" s="39">
        <f>(M70/M62)*100</f>
        <v>22.327188940092167</v>
      </c>
    </row>
    <row r="71" spans="1:16" ht="11.25" customHeight="1" thickBot="1">
      <c r="A71" s="58">
        <v>54</v>
      </c>
      <c r="B71" s="59"/>
      <c r="C71" s="10">
        <v>7077</v>
      </c>
      <c r="D71" s="10">
        <v>3355</v>
      </c>
      <c r="E71" s="10">
        <v>3722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toukei3</cp:lastModifiedBy>
  <cp:lastPrinted>2003-12-04T05:21:34Z</cp:lastPrinted>
  <dcterms:created xsi:type="dcterms:W3CDTF">2002-01-08T05:47:06Z</dcterms:created>
  <dcterms:modified xsi:type="dcterms:W3CDTF">2004-07-02T02:03:22Z</dcterms:modified>
  <cp:category/>
  <cp:version/>
  <cp:contentType/>
  <cp:contentStatus/>
</cp:coreProperties>
</file>