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activeTab="0"/>
  </bookViews>
  <sheets>
    <sheet name="160" sheetId="1" r:id="rId1"/>
  </sheets>
  <definedNames>
    <definedName name="_xlnm.Print_Area" localSheetId="0">'160'!$B$1:$AB$12</definedName>
  </definedNames>
  <calcPr fullCalcOnLoad="1"/>
</workbook>
</file>

<file path=xl/sharedStrings.xml><?xml version="1.0" encoding="utf-8"?>
<sst xmlns="http://schemas.openxmlformats.org/spreadsheetml/2006/main" count="59" uniqueCount="48">
  <si>
    <t>（世帯）</t>
  </si>
  <si>
    <t>（円）</t>
  </si>
  <si>
    <t>建　　　　　物</t>
  </si>
  <si>
    <t>その他</t>
  </si>
  <si>
    <t>資料　消防本部</t>
  </si>
  <si>
    <t>令和元年</t>
  </si>
  <si>
    <t>ぼ や</t>
  </si>
  <si>
    <t>部分焼</t>
  </si>
  <si>
    <t>（千円）</t>
  </si>
  <si>
    <t>注1　上川町及び鷹栖町で発生した火災を含む。</t>
  </si>
  <si>
    <t>年　　次</t>
  </si>
  <si>
    <t>半 焼</t>
  </si>
  <si>
    <t>全 焼</t>
  </si>
  <si>
    <t>死傷者数(人)</t>
  </si>
  <si>
    <t>1　日　当　た　り</t>
  </si>
  <si>
    <t>（㎡）</t>
  </si>
  <si>
    <t>人　口　　　　　　　</t>
  </si>
  <si>
    <t>出　　　　火　　　　件　　　　数　　　　（件）</t>
  </si>
  <si>
    <t>-</t>
  </si>
  <si>
    <t>1件当たりの
 損　害　額</t>
  </si>
  <si>
    <t xml:space="preserve">　概   況   </t>
  </si>
  <si>
    <t>　 2　人口及び世帯数は，上川町及び鷹栖町を含む住民基本台帳による（各年4月1日現在）。</t>
  </si>
  <si>
    <t>160　火  災  の　</t>
  </si>
  <si>
    <t>住 民 1 世 帯
当たりの損害額</t>
  </si>
  <si>
    <t>死 者</t>
  </si>
  <si>
    <t>傷 者</t>
  </si>
  <si>
    <t>世  帯  数　　　　</t>
  </si>
  <si>
    <t>焼　　　 損
床  面  積</t>
  </si>
  <si>
    <t>損  害  額</t>
  </si>
  <si>
    <t>林  野</t>
  </si>
  <si>
    <t>車  両</t>
  </si>
  <si>
    <t>総  数</t>
  </si>
  <si>
    <t>爆  発</t>
  </si>
  <si>
    <t>件　数　　　　        　</t>
  </si>
  <si>
    <t>（件）</t>
  </si>
  <si>
    <t>損 害 額</t>
  </si>
  <si>
    <t>（千円）</t>
  </si>
  <si>
    <t xml:space="preserve">焼 損    棟 数 </t>
  </si>
  <si>
    <t>（棟）</t>
  </si>
  <si>
    <t>（世帯）</t>
  </si>
  <si>
    <r>
      <t>り</t>
    </r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災
世帯数</t>
    </r>
  </si>
  <si>
    <t>(人)</t>
  </si>
  <si>
    <t>り  災
人  員</t>
  </si>
  <si>
    <t>住　民　1　人
当たりの損害額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</si>
  <si>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2</t>
    </r>
    <r>
      <rPr>
        <sz val="9"/>
        <color indexed="9"/>
        <rFont val="ＭＳ Ｐ明朝"/>
        <family val="1"/>
      </rPr>
      <t>年</t>
    </r>
  </si>
  <si>
    <t>平成30年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</si>
  <si>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3</t>
    </r>
    <r>
      <rPr>
        <sz val="9"/>
        <color indexed="9"/>
        <rFont val="ＭＳ Ｐ明朝"/>
        <family val="1"/>
      </rPr>
      <t>年</t>
    </r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</si>
  <si>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4</t>
    </r>
    <r>
      <rPr>
        <b/>
        <sz val="9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</si>
</sst>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14"/>
      <name val="ＭＳ Ｐ明朝"/>
      <family val="1"/>
    </font>
    <font>
      <b/>
      <sz val="9"/>
      <color indexed="9"/>
      <name val="ＭＳ Ｐ明朝"/>
      <family val="1"/>
    </font>
    <font>
      <sz val="9"/>
      <color indexed="9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 horizontal="right" vertical="center"/>
    </xf>
    <xf numFmtId="38" fontId="6" fillId="0" borderId="13" xfId="48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indent="2"/>
    </xf>
    <xf numFmtId="0" fontId="5" fillId="0" borderId="0" xfId="0" applyNumberFormat="1" applyFont="1" applyFill="1" applyBorder="1" applyAlignment="1">
      <alignment horizontal="right" vertical="center" indent="2"/>
    </xf>
    <xf numFmtId="176" fontId="6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41" fontId="5" fillId="0" borderId="0" xfId="48" applyNumberFormat="1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indent="2"/>
    </xf>
    <xf numFmtId="43" fontId="5" fillId="0" borderId="0" xfId="48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3" fontId="5" fillId="0" borderId="0" xfId="48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41" fontId="6" fillId="0" borderId="13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43" fontId="6" fillId="0" borderId="13" xfId="48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2"/>
  <sheetViews>
    <sheetView showGridLines="0" tabSelected="1" view="pageBreakPreview" zoomScale="115" zoomScaleSheetLayoutView="115" zoomScalePageLayoutView="0" workbookViewId="0" topLeftCell="A1">
      <selection activeCell="R10" sqref="R10:AB10"/>
    </sheetView>
  </sheetViews>
  <sheetFormatPr defaultColWidth="9.00390625" defaultRowHeight="12.75" customHeight="1"/>
  <cols>
    <col min="1" max="1" width="1.625" style="1" customWidth="1"/>
    <col min="2" max="2" width="8.125" style="1" customWidth="1"/>
    <col min="3" max="15" width="6.25390625" style="1" customWidth="1"/>
    <col min="16" max="17" width="1.625" style="1" customWidth="1"/>
    <col min="18" max="19" width="5.625" style="1" customWidth="1"/>
    <col min="20" max="21" width="8.125" style="1" customWidth="1"/>
    <col min="22" max="23" width="7.50390625" style="1" customWidth="1"/>
    <col min="24" max="24" width="9.375" style="1" customWidth="1"/>
    <col min="25" max="26" width="10.625" style="1" customWidth="1"/>
    <col min="27" max="28" width="8.125" style="1" customWidth="1"/>
    <col min="29" max="29" width="1.625" style="1" customWidth="1"/>
    <col min="30" max="30" width="9.00390625" style="1" customWidth="1"/>
    <col min="31" max="16384" width="9.00390625" style="1" customWidth="1"/>
  </cols>
  <sheetData>
    <row r="1" spans="15:34" s="2" customFormat="1" ht="17.25">
      <c r="O1" s="15" t="s">
        <v>22</v>
      </c>
      <c r="P1" s="15"/>
      <c r="Q1" s="15"/>
      <c r="R1" s="20" t="s">
        <v>20</v>
      </c>
      <c r="S1" s="15"/>
      <c r="U1" s="20"/>
      <c r="AC1" s="15"/>
      <c r="AH1" s="20"/>
    </row>
    <row r="2" spans="2:34" s="3" customFormat="1" ht="15" customHeight="1" thickBot="1">
      <c r="B2" s="6"/>
      <c r="C2" s="6"/>
      <c r="U2" s="6"/>
      <c r="AH2" s="6"/>
    </row>
    <row r="3" spans="2:29" s="3" customFormat="1" ht="15" customHeight="1" thickTop="1">
      <c r="B3" s="64" t="s">
        <v>10</v>
      </c>
      <c r="C3" s="65"/>
      <c r="D3" s="60" t="s">
        <v>17</v>
      </c>
      <c r="E3" s="61"/>
      <c r="F3" s="61"/>
      <c r="G3" s="61"/>
      <c r="H3" s="61"/>
      <c r="I3" s="61"/>
      <c r="J3" s="61"/>
      <c r="K3" s="61"/>
      <c r="L3" s="70"/>
      <c r="M3" s="56" t="s">
        <v>37</v>
      </c>
      <c r="N3" s="56" t="s">
        <v>40</v>
      </c>
      <c r="O3" s="56" t="s">
        <v>42</v>
      </c>
      <c r="P3" s="16"/>
      <c r="Q3" s="16"/>
      <c r="R3" s="71" t="s">
        <v>13</v>
      </c>
      <c r="S3" s="72"/>
      <c r="T3" s="56" t="s">
        <v>27</v>
      </c>
      <c r="U3" s="58" t="s">
        <v>28</v>
      </c>
      <c r="V3" s="60" t="s">
        <v>14</v>
      </c>
      <c r="W3" s="61"/>
      <c r="X3" s="43" t="s">
        <v>19</v>
      </c>
      <c r="Y3" s="62" t="s">
        <v>43</v>
      </c>
      <c r="Z3" s="62" t="s">
        <v>23</v>
      </c>
      <c r="AA3" s="43" t="s">
        <v>16</v>
      </c>
      <c r="AB3" s="43" t="s">
        <v>26</v>
      </c>
      <c r="AC3" s="21"/>
    </row>
    <row r="4" spans="2:29" s="3" customFormat="1" ht="15" customHeight="1">
      <c r="B4" s="66"/>
      <c r="C4" s="67"/>
      <c r="D4" s="45" t="s">
        <v>31</v>
      </c>
      <c r="E4" s="47" t="s">
        <v>32</v>
      </c>
      <c r="F4" s="45" t="s">
        <v>2</v>
      </c>
      <c r="G4" s="48"/>
      <c r="H4" s="48"/>
      <c r="I4" s="49"/>
      <c r="J4" s="50" t="s">
        <v>30</v>
      </c>
      <c r="K4" s="50" t="s">
        <v>29</v>
      </c>
      <c r="L4" s="52" t="s">
        <v>3</v>
      </c>
      <c r="M4" s="57"/>
      <c r="N4" s="57"/>
      <c r="O4" s="57"/>
      <c r="P4" s="16"/>
      <c r="Q4" s="16"/>
      <c r="R4" s="54" t="s">
        <v>24</v>
      </c>
      <c r="S4" s="52" t="s">
        <v>25</v>
      </c>
      <c r="T4" s="57"/>
      <c r="U4" s="59"/>
      <c r="V4" s="33" t="s">
        <v>33</v>
      </c>
      <c r="W4" s="33" t="s">
        <v>35</v>
      </c>
      <c r="X4" s="44"/>
      <c r="Y4" s="63"/>
      <c r="Z4" s="63"/>
      <c r="AA4" s="44"/>
      <c r="AB4" s="44"/>
      <c r="AC4" s="21"/>
    </row>
    <row r="5" spans="2:28" s="39" customFormat="1" ht="15" customHeight="1">
      <c r="B5" s="68"/>
      <c r="C5" s="69"/>
      <c r="D5" s="46"/>
      <c r="E5" s="47"/>
      <c r="F5" s="12" t="s">
        <v>6</v>
      </c>
      <c r="G5" s="13" t="s">
        <v>7</v>
      </c>
      <c r="H5" s="14" t="s">
        <v>11</v>
      </c>
      <c r="I5" s="14" t="s">
        <v>12</v>
      </c>
      <c r="J5" s="51"/>
      <c r="K5" s="51"/>
      <c r="L5" s="53"/>
      <c r="M5" s="34" t="s">
        <v>38</v>
      </c>
      <c r="N5" s="34" t="s">
        <v>39</v>
      </c>
      <c r="O5" s="34" t="s">
        <v>41</v>
      </c>
      <c r="P5" s="17"/>
      <c r="Q5" s="17"/>
      <c r="R5" s="55"/>
      <c r="S5" s="53"/>
      <c r="T5" s="34" t="s">
        <v>15</v>
      </c>
      <c r="U5" s="37" t="s">
        <v>8</v>
      </c>
      <c r="V5" s="35" t="s">
        <v>34</v>
      </c>
      <c r="W5" s="35" t="s">
        <v>36</v>
      </c>
      <c r="X5" s="40" t="s">
        <v>8</v>
      </c>
      <c r="Y5" s="35" t="s">
        <v>1</v>
      </c>
      <c r="Z5" s="35" t="s">
        <v>1</v>
      </c>
      <c r="AA5" s="34" t="s">
        <v>41</v>
      </c>
      <c r="AB5" s="35" t="s">
        <v>0</v>
      </c>
    </row>
    <row r="6" spans="2:29" s="3" customFormat="1" ht="12.75" customHeight="1">
      <c r="B6" s="7" t="s">
        <v>45</v>
      </c>
      <c r="C6" s="8">
        <v>-2018</v>
      </c>
      <c r="D6" s="11">
        <v>56</v>
      </c>
      <c r="E6" s="11" t="s">
        <v>18</v>
      </c>
      <c r="F6" s="11">
        <v>10</v>
      </c>
      <c r="G6" s="11">
        <v>10</v>
      </c>
      <c r="H6" s="11">
        <v>8</v>
      </c>
      <c r="I6" s="11">
        <v>16</v>
      </c>
      <c r="J6" s="11">
        <v>9</v>
      </c>
      <c r="K6" s="11" t="s">
        <v>18</v>
      </c>
      <c r="L6" s="11">
        <v>3</v>
      </c>
      <c r="M6" s="11">
        <v>92</v>
      </c>
      <c r="N6" s="11">
        <v>52</v>
      </c>
      <c r="O6" s="11">
        <v>104</v>
      </c>
      <c r="P6" s="18"/>
      <c r="Q6" s="18"/>
      <c r="R6" s="11">
        <v>4</v>
      </c>
      <c r="S6" s="11">
        <v>16</v>
      </c>
      <c r="T6" s="11">
        <v>4611</v>
      </c>
      <c r="U6" s="11">
        <v>137646</v>
      </c>
      <c r="V6" s="36">
        <v>0.15</v>
      </c>
      <c r="W6" s="11">
        <v>377</v>
      </c>
      <c r="X6" s="11">
        <v>2458</v>
      </c>
      <c r="Y6" s="11">
        <v>394</v>
      </c>
      <c r="Z6" s="11">
        <v>754</v>
      </c>
      <c r="AA6" s="11">
        <v>349148</v>
      </c>
      <c r="AB6" s="11">
        <v>182631</v>
      </c>
      <c r="AC6" s="24"/>
    </row>
    <row r="7" spans="2:29" s="4" customFormat="1" ht="12.75" customHeight="1">
      <c r="B7" s="7" t="s">
        <v>5</v>
      </c>
      <c r="C7" s="8">
        <v>-2019</v>
      </c>
      <c r="D7" s="11">
        <v>103</v>
      </c>
      <c r="E7" s="11" t="s">
        <v>18</v>
      </c>
      <c r="F7" s="11">
        <v>28</v>
      </c>
      <c r="G7" s="11">
        <v>22</v>
      </c>
      <c r="H7" s="11">
        <v>7</v>
      </c>
      <c r="I7" s="11">
        <v>11</v>
      </c>
      <c r="J7" s="11">
        <v>12</v>
      </c>
      <c r="K7" s="11" t="s">
        <v>18</v>
      </c>
      <c r="L7" s="11">
        <v>23</v>
      </c>
      <c r="M7" s="11">
        <v>84</v>
      </c>
      <c r="N7" s="11">
        <v>57</v>
      </c>
      <c r="O7" s="11">
        <v>125</v>
      </c>
      <c r="P7" s="18"/>
      <c r="Q7" s="18"/>
      <c r="R7" s="11">
        <v>8</v>
      </c>
      <c r="S7" s="11">
        <v>11</v>
      </c>
      <c r="T7" s="11">
        <v>2502</v>
      </c>
      <c r="U7" s="11">
        <v>113142</v>
      </c>
      <c r="V7" s="36">
        <v>0.28</v>
      </c>
      <c r="W7" s="11">
        <v>310</v>
      </c>
      <c r="X7" s="11">
        <v>1098</v>
      </c>
      <c r="Y7" s="11">
        <v>327</v>
      </c>
      <c r="Z7" s="11">
        <v>620</v>
      </c>
      <c r="AA7" s="11">
        <v>345766</v>
      </c>
      <c r="AB7" s="11">
        <v>182457</v>
      </c>
      <c r="AC7" s="23"/>
    </row>
    <row r="8" spans="2:29" s="26" customFormat="1" ht="12.75" customHeight="1">
      <c r="B8" s="27" t="s">
        <v>44</v>
      </c>
      <c r="C8" s="28">
        <v>-2020</v>
      </c>
      <c r="D8" s="29">
        <v>91</v>
      </c>
      <c r="E8" s="29" t="s">
        <v>18</v>
      </c>
      <c r="F8" s="29">
        <v>25</v>
      </c>
      <c r="G8" s="29">
        <v>11</v>
      </c>
      <c r="H8" s="29">
        <v>6</v>
      </c>
      <c r="I8" s="29">
        <v>14</v>
      </c>
      <c r="J8" s="29">
        <v>13</v>
      </c>
      <c r="K8" s="29">
        <v>1</v>
      </c>
      <c r="L8" s="29">
        <v>21</v>
      </c>
      <c r="M8" s="29">
        <v>79</v>
      </c>
      <c r="N8" s="29">
        <v>69</v>
      </c>
      <c r="O8" s="29">
        <v>133</v>
      </c>
      <c r="P8" s="30"/>
      <c r="Q8" s="30"/>
      <c r="R8" s="29">
        <v>7</v>
      </c>
      <c r="S8" s="29">
        <v>9</v>
      </c>
      <c r="T8" s="29">
        <v>3779</v>
      </c>
      <c r="U8" s="29">
        <v>128194</v>
      </c>
      <c r="V8" s="32">
        <v>0.25</v>
      </c>
      <c r="W8" s="29">
        <v>350</v>
      </c>
      <c r="X8" s="29">
        <v>1409</v>
      </c>
      <c r="Y8" s="29">
        <v>374</v>
      </c>
      <c r="Z8" s="29">
        <v>702</v>
      </c>
      <c r="AA8" s="29">
        <v>342860</v>
      </c>
      <c r="AB8" s="29">
        <v>182673</v>
      </c>
      <c r="AC8" s="31"/>
    </row>
    <row r="9" spans="2:29" s="4" customFormat="1" ht="12.75" customHeight="1">
      <c r="B9" s="7" t="s">
        <v>46</v>
      </c>
      <c r="C9" s="8">
        <v>-2021</v>
      </c>
      <c r="D9" s="11">
        <v>90</v>
      </c>
      <c r="E9" s="11" t="s">
        <v>18</v>
      </c>
      <c r="F9" s="11">
        <v>27</v>
      </c>
      <c r="G9" s="11">
        <v>11</v>
      </c>
      <c r="H9" s="11">
        <v>6</v>
      </c>
      <c r="I9" s="11">
        <v>18</v>
      </c>
      <c r="J9" s="11">
        <v>6</v>
      </c>
      <c r="K9" s="11" t="s">
        <v>18</v>
      </c>
      <c r="L9" s="11">
        <v>22</v>
      </c>
      <c r="M9" s="11">
        <v>82</v>
      </c>
      <c r="N9" s="11">
        <v>52</v>
      </c>
      <c r="O9" s="11">
        <v>95</v>
      </c>
      <c r="P9" s="18"/>
      <c r="Q9" s="18"/>
      <c r="R9" s="11">
        <v>6</v>
      </c>
      <c r="S9" s="11">
        <v>9</v>
      </c>
      <c r="T9" s="11">
        <v>4661</v>
      </c>
      <c r="U9" s="11">
        <v>254042</v>
      </c>
      <c r="V9" s="36">
        <v>0.25</v>
      </c>
      <c r="W9" s="11">
        <v>696</v>
      </c>
      <c r="X9" s="11">
        <v>2823</v>
      </c>
      <c r="Y9" s="11">
        <v>747</v>
      </c>
      <c r="Z9" s="11">
        <v>1389</v>
      </c>
      <c r="AA9" s="11">
        <v>339918</v>
      </c>
      <c r="AB9" s="11">
        <v>182923</v>
      </c>
      <c r="AC9" s="23"/>
    </row>
    <row r="10" spans="2:29" s="5" customFormat="1" ht="12.75" customHeight="1">
      <c r="B10" s="41" t="s">
        <v>47</v>
      </c>
      <c r="C10" s="9">
        <v>-2022</v>
      </c>
      <c r="D10" s="38">
        <f>SUM(E10:L10)</f>
        <v>84</v>
      </c>
      <c r="E10" s="38" t="s">
        <v>18</v>
      </c>
      <c r="F10" s="38">
        <v>17</v>
      </c>
      <c r="G10" s="38">
        <v>16</v>
      </c>
      <c r="H10" s="38">
        <v>6</v>
      </c>
      <c r="I10" s="38">
        <v>16</v>
      </c>
      <c r="J10" s="38">
        <v>12</v>
      </c>
      <c r="K10" s="38" t="s">
        <v>18</v>
      </c>
      <c r="L10" s="38">
        <v>17</v>
      </c>
      <c r="M10" s="38">
        <v>80</v>
      </c>
      <c r="N10" s="38">
        <v>61</v>
      </c>
      <c r="O10" s="38">
        <v>92</v>
      </c>
      <c r="P10" s="19"/>
      <c r="Q10" s="19"/>
      <c r="R10" s="38">
        <v>3</v>
      </c>
      <c r="S10" s="38">
        <v>15</v>
      </c>
      <c r="T10" s="38">
        <v>3180</v>
      </c>
      <c r="U10" s="38">
        <v>93074</v>
      </c>
      <c r="V10" s="42">
        <v>0.23</v>
      </c>
      <c r="W10" s="38">
        <v>255</v>
      </c>
      <c r="X10" s="38">
        <v>1108</v>
      </c>
      <c r="Y10" s="38">
        <v>277</v>
      </c>
      <c r="Z10" s="38">
        <v>509</v>
      </c>
      <c r="AA10" s="38">
        <v>336035</v>
      </c>
      <c r="AB10" s="38">
        <v>182758</v>
      </c>
      <c r="AC10" s="25"/>
    </row>
    <row r="11" spans="2:28" s="3" customFormat="1" ht="15" customHeight="1">
      <c r="B11" s="3" t="s">
        <v>9</v>
      </c>
      <c r="C11" s="10"/>
      <c r="AB11" s="22" t="s">
        <v>4</v>
      </c>
    </row>
    <row r="12" spans="2:28" ht="12" customHeight="1">
      <c r="B12" s="3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3"/>
      <c r="S12" s="3"/>
      <c r="T12" s="4"/>
      <c r="U12" s="3"/>
      <c r="V12" s="3"/>
      <c r="W12" s="3"/>
      <c r="X12" s="3"/>
      <c r="Y12" s="3"/>
      <c r="Z12" s="3"/>
      <c r="AA12" s="3"/>
      <c r="AB12" s="3"/>
    </row>
  </sheetData>
  <sheetProtection/>
  <mergeCells count="22">
    <mergeCell ref="B3:C5"/>
    <mergeCell ref="D3:L3"/>
    <mergeCell ref="R3:S3"/>
    <mergeCell ref="M3:M4"/>
    <mergeCell ref="N3:N4"/>
    <mergeCell ref="O3:O4"/>
    <mergeCell ref="T3:T4"/>
    <mergeCell ref="U3:U4"/>
    <mergeCell ref="V3:W3"/>
    <mergeCell ref="X3:X4"/>
    <mergeCell ref="Y3:Y4"/>
    <mergeCell ref="Z3:Z4"/>
    <mergeCell ref="AA3:AA4"/>
    <mergeCell ref="AB3:AB4"/>
    <mergeCell ref="D4:D5"/>
    <mergeCell ref="E4:E5"/>
    <mergeCell ref="F4:I4"/>
    <mergeCell ref="J4:J5"/>
    <mergeCell ref="K4:K5"/>
    <mergeCell ref="L4:L5"/>
    <mergeCell ref="R4:R5"/>
    <mergeCell ref="S4:S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2022-01-07T01:28:59Z</cp:lastPrinted>
  <dcterms:created xsi:type="dcterms:W3CDTF">1999-03-23T04:23:19Z</dcterms:created>
  <dcterms:modified xsi:type="dcterms:W3CDTF">2023-12-14T04:22:32Z</dcterms:modified>
  <cp:category/>
  <cp:version/>
  <cp:contentType/>
  <cp:contentStatus/>
</cp:coreProperties>
</file>