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55" firstSheet="1" activeTab="1"/>
  </bookViews>
  <sheets>
    <sheet name="000000" sheetId="1" state="veryHidden" r:id="rId1"/>
    <sheet name="59" sheetId="2" r:id="rId2"/>
  </sheets>
  <definedNames>
    <definedName name="_xlnm.Print_Area" localSheetId="1">'59'!$A$1:$G$34</definedName>
  </definedNames>
  <calcPr fullCalcOnLoad="1"/>
</workbook>
</file>

<file path=xl/sharedStrings.xml><?xml version="1.0" encoding="utf-8"?>
<sst xmlns="http://schemas.openxmlformats.org/spreadsheetml/2006/main" count="39" uniqueCount="29">
  <si>
    <t>第2種低層住居専用地域</t>
  </si>
  <si>
    <t>第2種中高層住居専用地域</t>
  </si>
  <si>
    <t>市街化区域面積</t>
  </si>
  <si>
    <t>第2種住居地域</t>
  </si>
  <si>
    <t>総数</t>
  </si>
  <si>
    <t>第1種中高層住居専用地域</t>
  </si>
  <si>
    <t>単位　ha</t>
  </si>
  <si>
    <t>旭　川　市　域</t>
  </si>
  <si>
    <t>第1種低層住居専用地域</t>
  </si>
  <si>
    <t>市街化調整区域面積</t>
  </si>
  <si>
    <t>第1種住居地域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</si>
  <si>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</si>
  <si>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</si>
  <si>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</si>
  <si>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</si>
  <si>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</si>
  <si>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</si>
  <si>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旭　川　圏　域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</si>
  <si>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　またがって指定を受けているものを指す。</t>
    </r>
  </si>
  <si>
    <t>単位　ha・％</t>
  </si>
  <si>
    <t>資料　地域振興部</t>
  </si>
  <si>
    <t>注　旭川圏域とは，旭川圏都市計画区域の略で，旭川市，鷹栖町，東神楽町に</t>
  </si>
  <si>
    <t xml:space="preserve">(1)  都市計画区域面積 </t>
  </si>
  <si>
    <t>面　積</t>
  </si>
  <si>
    <t>比　率</t>
  </si>
  <si>
    <t>(2)  用途地域別面積</t>
  </si>
  <si>
    <t>区分</t>
  </si>
  <si>
    <t>59　都市計画の概況</t>
  </si>
  <si>
    <t>令和5年4月1日現在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</si>
</sst>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\-#,##0;&quot;-&quot;"/>
    <numFmt numFmtId="178" formatCode="0.0"/>
    <numFmt numFmtId="179" formatCode="0.0;&quot;△ &quot;0.0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7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distributed" vertical="center" indent="3"/>
    </xf>
    <xf numFmtId="0" fontId="8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1"/>
    </xf>
    <xf numFmtId="3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6" fillId="0" borderId="15" xfId="0" applyNumberFormat="1" applyFont="1" applyFill="1" applyBorder="1" applyAlignment="1">
      <alignment horizontal="center" vertical="center"/>
    </xf>
    <xf numFmtId="179" fontId="6" fillId="0" borderId="15" xfId="0" applyNumberFormat="1" applyFont="1" applyFill="1" applyBorder="1" applyAlignment="1">
      <alignment horizontal="center" vertical="center"/>
    </xf>
    <xf numFmtId="179" fontId="6" fillId="0" borderId="16" xfId="0" applyNumberFormat="1" applyFont="1" applyFill="1" applyBorder="1" applyAlignment="1">
      <alignment horizontal="center" vertical="center"/>
    </xf>
    <xf numFmtId="178" fontId="6" fillId="0" borderId="0" xfId="46" applyNumberFormat="1" applyFont="1" applyFill="1" applyBorder="1" applyAlignment="1">
      <alignment horizontal="right" vertical="center" indent="2"/>
    </xf>
    <xf numFmtId="178" fontId="6" fillId="0" borderId="14" xfId="46" applyNumberFormat="1" applyFont="1" applyFill="1" applyBorder="1" applyAlignment="1">
      <alignment horizontal="right" vertical="center" indent="2"/>
    </xf>
    <xf numFmtId="38" fontId="8" fillId="0" borderId="17" xfId="0" applyNumberFormat="1" applyFont="1" applyFill="1" applyBorder="1" applyAlignment="1">
      <alignment horizontal="right" vertical="center" indent="2"/>
    </xf>
    <xf numFmtId="176" fontId="8" fillId="0" borderId="13" xfId="52" applyNumberFormat="1" applyFont="1" applyFill="1" applyBorder="1" applyAlignment="1">
      <alignment horizontal="right" vertical="center" indent="2"/>
    </xf>
    <xf numFmtId="38" fontId="8" fillId="0" borderId="13" xfId="0" applyNumberFormat="1" applyFont="1" applyFill="1" applyBorder="1" applyAlignment="1">
      <alignment horizontal="right" vertical="center" indent="2"/>
    </xf>
    <xf numFmtId="38" fontId="6" fillId="0" borderId="0" xfId="0" applyNumberFormat="1" applyFont="1" applyFill="1" applyBorder="1" applyAlignment="1">
      <alignment horizontal="right" vertical="center" indent="2"/>
    </xf>
    <xf numFmtId="38" fontId="6" fillId="0" borderId="14" xfId="0" applyNumberFormat="1" applyFont="1" applyFill="1" applyBorder="1" applyAlignment="1">
      <alignment horizontal="right" vertical="center" indent="2"/>
    </xf>
    <xf numFmtId="38" fontId="6" fillId="0" borderId="18" xfId="0" applyNumberFormat="1" applyFont="1" applyFill="1" applyBorder="1" applyAlignment="1">
      <alignment horizontal="right" vertical="center" indent="2"/>
    </xf>
    <xf numFmtId="38" fontId="6" fillId="0" borderId="19" xfId="0" applyNumberFormat="1" applyFont="1" applyFill="1" applyBorder="1" applyAlignment="1">
      <alignment horizontal="right" vertical="center" indent="2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8" fontId="6" fillId="0" borderId="20" xfId="0" applyNumberFormat="1" applyFont="1" applyFill="1" applyBorder="1" applyAlignment="1">
      <alignment horizontal="center" vertical="center"/>
    </xf>
    <xf numFmtId="38" fontId="6" fillId="0" borderId="21" xfId="0" applyNumberFormat="1" applyFont="1" applyFill="1" applyBorder="1" applyAlignment="1">
      <alignment horizontal="center" vertical="center"/>
    </xf>
    <xf numFmtId="38" fontId="8" fillId="0" borderId="17" xfId="52" applyFont="1" applyFill="1" applyBorder="1" applyAlignment="1">
      <alignment horizontal="right" vertical="center" indent="6"/>
    </xf>
    <xf numFmtId="38" fontId="8" fillId="0" borderId="13" xfId="52" applyFont="1" applyFill="1" applyBorder="1" applyAlignment="1">
      <alignment horizontal="right" vertical="center" indent="6"/>
    </xf>
    <xf numFmtId="38" fontId="6" fillId="0" borderId="1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 wrapText="1" indent="3"/>
    </xf>
    <xf numFmtId="0" fontId="6" fillId="0" borderId="14" xfId="0" applyFont="1" applyFill="1" applyBorder="1" applyAlignment="1">
      <alignment horizontal="distributed" vertical="center" wrapText="1" indent="3"/>
    </xf>
    <xf numFmtId="38" fontId="6" fillId="0" borderId="18" xfId="0" applyNumberFormat="1" applyFont="1" applyFill="1" applyBorder="1" applyAlignment="1">
      <alignment horizontal="right" vertical="center" indent="6"/>
    </xf>
    <xf numFmtId="38" fontId="6" fillId="0" borderId="0" xfId="0" applyNumberFormat="1" applyFont="1" applyFill="1" applyBorder="1" applyAlignment="1">
      <alignment horizontal="right" vertical="center" indent="6"/>
    </xf>
    <xf numFmtId="38" fontId="6" fillId="0" borderId="19" xfId="0" applyNumberFormat="1" applyFont="1" applyFill="1" applyBorder="1" applyAlignment="1">
      <alignment horizontal="right" vertical="center" indent="6"/>
    </xf>
    <xf numFmtId="38" fontId="6" fillId="0" borderId="14" xfId="0" applyNumberFormat="1" applyFont="1" applyFill="1" applyBorder="1" applyAlignment="1">
      <alignment horizontal="right" vertical="center" indent="6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33"/>
  <sheetViews>
    <sheetView showGridLines="0" tabSelected="1" view="pageBreakPreview" zoomScaleSheetLayoutView="100" zoomScalePageLayoutView="0" workbookViewId="0" topLeftCell="C1">
      <selection activeCell="C7" sqref="C7:F8"/>
    </sheetView>
  </sheetViews>
  <sheetFormatPr defaultColWidth="1.625" defaultRowHeight="13.5" customHeight="1"/>
  <cols>
    <col min="1" max="1" width="1.625" style="1" customWidth="1"/>
    <col min="2" max="2" width="26.625" style="1" customWidth="1"/>
    <col min="3" max="3" width="14.50390625" style="1" customWidth="1"/>
    <col min="4" max="6" width="14.625" style="1" customWidth="1"/>
    <col min="7" max="16384" width="1.625" style="1" customWidth="1"/>
  </cols>
  <sheetData>
    <row r="1" spans="2:6" s="2" customFormat="1" ht="18" customHeight="1">
      <c r="B1" s="23" t="s">
        <v>27</v>
      </c>
      <c r="C1" s="23"/>
      <c r="D1" s="23"/>
      <c r="E1" s="23"/>
      <c r="F1" s="23"/>
    </row>
    <row r="3" spans="2:6" ht="15" customHeight="1">
      <c r="B3" s="24" t="s">
        <v>22</v>
      </c>
      <c r="C3" s="24"/>
      <c r="D3" s="24"/>
      <c r="E3" s="24"/>
      <c r="F3" s="24"/>
    </row>
    <row r="4" spans="2:6" ht="15" customHeight="1" thickBot="1">
      <c r="B4" s="1" t="s">
        <v>6</v>
      </c>
      <c r="F4" s="8" t="s">
        <v>28</v>
      </c>
    </row>
    <row r="5" spans="2:24" ht="15" customHeight="1" thickTop="1">
      <c r="B5" s="4" t="s">
        <v>26</v>
      </c>
      <c r="C5" s="25" t="s">
        <v>7</v>
      </c>
      <c r="D5" s="26"/>
      <c r="E5" s="25" t="s">
        <v>17</v>
      </c>
      <c r="F5" s="29"/>
      <c r="X5" s="8"/>
    </row>
    <row r="6" spans="2:18" s="3" customFormat="1" ht="13.5" customHeight="1">
      <c r="B6" s="5" t="s">
        <v>4</v>
      </c>
      <c r="C6" s="27">
        <f>C7+C8</f>
        <v>29800</v>
      </c>
      <c r="D6" s="28"/>
      <c r="E6" s="28">
        <f>E7+E8</f>
        <v>35437</v>
      </c>
      <c r="F6" s="28"/>
      <c r="P6" s="1"/>
      <c r="Q6" s="1"/>
      <c r="R6" s="1"/>
    </row>
    <row r="7" spans="2:6" ht="13.5" customHeight="1">
      <c r="B7" s="6" t="s">
        <v>2</v>
      </c>
      <c r="C7" s="32">
        <v>7957</v>
      </c>
      <c r="D7" s="33"/>
      <c r="E7" s="33">
        <v>8375</v>
      </c>
      <c r="F7" s="33"/>
    </row>
    <row r="8" spans="2:6" ht="13.5" customHeight="1">
      <c r="B8" s="7" t="s">
        <v>9</v>
      </c>
      <c r="C8" s="34">
        <v>21843</v>
      </c>
      <c r="D8" s="35"/>
      <c r="E8" s="35">
        <v>27062</v>
      </c>
      <c r="F8" s="35"/>
    </row>
    <row r="9" spans="2:6" ht="15" customHeight="1">
      <c r="B9" s="1" t="s">
        <v>21</v>
      </c>
      <c r="F9" s="9" t="s">
        <v>20</v>
      </c>
    </row>
    <row r="10" ht="15" customHeight="1">
      <c r="B10" s="1" t="s">
        <v>18</v>
      </c>
    </row>
    <row r="11" ht="13.5" customHeight="1">
      <c r="AF11" s="10"/>
    </row>
    <row r="14" ht="6.75" customHeight="1"/>
    <row r="15" spans="2:6" ht="15" customHeight="1">
      <c r="B15" s="24" t="s">
        <v>25</v>
      </c>
      <c r="C15" s="24"/>
      <c r="D15" s="24"/>
      <c r="E15" s="24"/>
      <c r="F15" s="24"/>
    </row>
    <row r="16" spans="2:6" ht="15" customHeight="1" thickBot="1">
      <c r="B16" s="1" t="s">
        <v>19</v>
      </c>
      <c r="F16" s="8" t="s">
        <v>28</v>
      </c>
    </row>
    <row r="17" spans="2:6" ht="15" customHeight="1" thickTop="1">
      <c r="B17" s="30" t="s">
        <v>26</v>
      </c>
      <c r="C17" s="25" t="s">
        <v>7</v>
      </c>
      <c r="D17" s="26"/>
      <c r="E17" s="25" t="s">
        <v>17</v>
      </c>
      <c r="F17" s="29"/>
    </row>
    <row r="18" spans="2:6" ht="15" customHeight="1">
      <c r="B18" s="31"/>
      <c r="C18" s="11" t="s">
        <v>23</v>
      </c>
      <c r="D18" s="12" t="s">
        <v>24</v>
      </c>
      <c r="E18" s="11" t="s">
        <v>23</v>
      </c>
      <c r="F18" s="13" t="s">
        <v>24</v>
      </c>
    </row>
    <row r="19" spans="2:6" s="3" customFormat="1" ht="13.5" customHeight="1">
      <c r="B19" s="5" t="s">
        <v>4</v>
      </c>
      <c r="C19" s="16">
        <f>SUM(C20:C31)</f>
        <v>7969</v>
      </c>
      <c r="D19" s="17">
        <v>100</v>
      </c>
      <c r="E19" s="18">
        <f>SUM(E20:E31)</f>
        <v>8390</v>
      </c>
      <c r="F19" s="17">
        <v>100</v>
      </c>
    </row>
    <row r="20" spans="2:6" ht="13.5" customHeight="1">
      <c r="B20" s="6" t="s">
        <v>8</v>
      </c>
      <c r="C20" s="21">
        <v>2146</v>
      </c>
      <c r="D20" s="14">
        <f aca="true" t="shared" si="0" ref="D20:D31">C20/$C$19*100</f>
        <v>26.929351236039658</v>
      </c>
      <c r="E20" s="19">
        <v>2275</v>
      </c>
      <c r="F20" s="14">
        <f aca="true" t="shared" si="1" ref="F20:F31">E20/$E$19*100</f>
        <v>27.115613825983313</v>
      </c>
    </row>
    <row r="21" spans="2:6" ht="13.5" customHeight="1">
      <c r="B21" s="6" t="s">
        <v>0</v>
      </c>
      <c r="C21" s="21">
        <v>63</v>
      </c>
      <c r="D21" s="14">
        <f t="shared" si="0"/>
        <v>0.7905634333040532</v>
      </c>
      <c r="E21" s="19">
        <v>63</v>
      </c>
      <c r="F21" s="14">
        <f t="shared" si="1"/>
        <v>0.7508939213349225</v>
      </c>
    </row>
    <row r="22" spans="2:6" ht="13.5" customHeight="1">
      <c r="B22" s="6" t="s">
        <v>5</v>
      </c>
      <c r="C22" s="21">
        <v>62</v>
      </c>
      <c r="D22" s="14">
        <f t="shared" si="0"/>
        <v>0.7780148073785921</v>
      </c>
      <c r="E22" s="19">
        <v>115</v>
      </c>
      <c r="F22" s="14">
        <f t="shared" si="1"/>
        <v>1.3706793802145412</v>
      </c>
    </row>
    <row r="23" spans="2:6" ht="13.5" customHeight="1">
      <c r="B23" s="6" t="s">
        <v>1</v>
      </c>
      <c r="C23" s="21">
        <v>1501</v>
      </c>
      <c r="D23" s="14">
        <f t="shared" si="0"/>
        <v>18.835487514117204</v>
      </c>
      <c r="E23" s="19">
        <v>1581</v>
      </c>
      <c r="F23" s="14">
        <f t="shared" si="1"/>
        <v>18.843861740166865</v>
      </c>
    </row>
    <row r="24" spans="2:6" ht="13.5" customHeight="1">
      <c r="B24" s="6" t="s">
        <v>10</v>
      </c>
      <c r="C24" s="21">
        <v>1092</v>
      </c>
      <c r="D24" s="14">
        <f t="shared" si="0"/>
        <v>13.70309951060359</v>
      </c>
      <c r="E24" s="19">
        <v>1139</v>
      </c>
      <c r="F24" s="14">
        <f t="shared" si="1"/>
        <v>13.575685339690107</v>
      </c>
    </row>
    <row r="25" spans="2:6" ht="13.5" customHeight="1">
      <c r="B25" s="6" t="s">
        <v>3</v>
      </c>
      <c r="C25" s="21">
        <v>405</v>
      </c>
      <c r="D25" s="14">
        <f t="shared" si="0"/>
        <v>5.082193499811771</v>
      </c>
      <c r="E25" s="19">
        <v>416</v>
      </c>
      <c r="F25" s="14">
        <f t="shared" si="1"/>
        <v>4.958283671036949</v>
      </c>
    </row>
    <row r="26" spans="2:6" ht="13.5" customHeight="1">
      <c r="B26" s="6" t="s">
        <v>11</v>
      </c>
      <c r="C26" s="21">
        <v>449</v>
      </c>
      <c r="D26" s="14">
        <f t="shared" si="0"/>
        <v>5.634333040532061</v>
      </c>
      <c r="E26" s="19">
        <v>449</v>
      </c>
      <c r="F26" s="14">
        <f t="shared" si="1"/>
        <v>5.35160905840286</v>
      </c>
    </row>
    <row r="27" spans="2:6" ht="13.5" customHeight="1">
      <c r="B27" s="6" t="s">
        <v>12</v>
      </c>
      <c r="C27" s="21">
        <v>224</v>
      </c>
      <c r="D27" s="14">
        <f t="shared" si="0"/>
        <v>2.8108922073033002</v>
      </c>
      <c r="E27" s="19">
        <v>247</v>
      </c>
      <c r="F27" s="14">
        <f t="shared" si="1"/>
        <v>2.9439809296781885</v>
      </c>
    </row>
    <row r="28" spans="2:6" ht="13.5" customHeight="1">
      <c r="B28" s="6" t="s">
        <v>13</v>
      </c>
      <c r="C28" s="21">
        <v>261</v>
      </c>
      <c r="D28" s="14">
        <f t="shared" si="0"/>
        <v>3.275191366545363</v>
      </c>
      <c r="E28" s="19">
        <v>265</v>
      </c>
      <c r="F28" s="14">
        <f t="shared" si="1"/>
        <v>3.158522050059595</v>
      </c>
    </row>
    <row r="29" spans="2:6" ht="13.5" customHeight="1">
      <c r="B29" s="6" t="s">
        <v>14</v>
      </c>
      <c r="C29" s="21">
        <v>982</v>
      </c>
      <c r="D29" s="14">
        <f t="shared" si="0"/>
        <v>12.32275065880286</v>
      </c>
      <c r="E29" s="19">
        <v>1030</v>
      </c>
      <c r="F29" s="14">
        <f t="shared" si="1"/>
        <v>12.276519666269369</v>
      </c>
    </row>
    <row r="30" spans="2:6" ht="13.5" customHeight="1">
      <c r="B30" s="6" t="s">
        <v>15</v>
      </c>
      <c r="C30" s="21">
        <v>345</v>
      </c>
      <c r="D30" s="14">
        <f t="shared" si="0"/>
        <v>4.329275944284101</v>
      </c>
      <c r="E30" s="19">
        <v>371</v>
      </c>
      <c r="F30" s="14">
        <f t="shared" si="1"/>
        <v>4.4219308700834326</v>
      </c>
    </row>
    <row r="31" spans="2:6" ht="13.5" customHeight="1">
      <c r="B31" s="7" t="s">
        <v>16</v>
      </c>
      <c r="C31" s="22">
        <v>439</v>
      </c>
      <c r="D31" s="15">
        <f t="shared" si="0"/>
        <v>5.50884678127745</v>
      </c>
      <c r="E31" s="20">
        <v>439</v>
      </c>
      <c r="F31" s="15">
        <f t="shared" si="1"/>
        <v>5.232419547079857</v>
      </c>
    </row>
    <row r="32" spans="2:6" ht="15" customHeight="1">
      <c r="B32" s="1" t="s">
        <v>21</v>
      </c>
      <c r="F32" s="9" t="s">
        <v>20</v>
      </c>
    </row>
    <row r="33" ht="15" customHeight="1">
      <c r="B33" s="1" t="s">
        <v>18</v>
      </c>
    </row>
  </sheetData>
  <sheetProtection/>
  <mergeCells count="14">
    <mergeCell ref="E17:F17"/>
    <mergeCell ref="B17:B18"/>
    <mergeCell ref="C17:D17"/>
    <mergeCell ref="B15:F15"/>
    <mergeCell ref="B1:F1"/>
    <mergeCell ref="B3:F3"/>
    <mergeCell ref="C5:D5"/>
    <mergeCell ref="C6:D6"/>
    <mergeCell ref="C7:D7"/>
    <mergeCell ref="C8:D8"/>
    <mergeCell ref="E5:F5"/>
    <mergeCell ref="E6:F6"/>
    <mergeCell ref="E7:F7"/>
    <mergeCell ref="E8:F8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2021-06-18T07:38:24Z</cp:lastPrinted>
  <dcterms:created xsi:type="dcterms:W3CDTF">1998-03-17T07:00:09Z</dcterms:created>
  <dcterms:modified xsi:type="dcterms:W3CDTF">2024-01-11T05:36:02Z</dcterms:modified>
  <cp:category/>
  <cp:version/>
  <cp:contentType/>
  <cp:contentStatus/>
</cp:coreProperties>
</file>