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75" windowWidth="15330" windowHeight="4890" activeTab="0"/>
  </bookViews>
  <sheets>
    <sheet name="137" sheetId="1" r:id="rId1"/>
  </sheets>
  <definedNames>
    <definedName name="_xlnm.Print_Area" localSheetId="0">'137'!$B$1:$G$49</definedName>
  </definedNames>
  <calcPr fullCalcOnLoad="1"/>
</workbook>
</file>

<file path=xl/sharedStrings.xml><?xml version="1.0" encoding="utf-8"?>
<sst xmlns="http://schemas.openxmlformats.org/spreadsheetml/2006/main" count="55" uniqueCount="29">
  <si>
    <t>国民健康保険事業</t>
  </si>
  <si>
    <t>137　各会計決算</t>
  </si>
  <si>
    <t>区　　　　　分</t>
  </si>
  <si>
    <t>単位　千円</t>
  </si>
  <si>
    <t>育英事業</t>
  </si>
  <si>
    <t>公共駐車場事業</t>
  </si>
  <si>
    <t>総額</t>
  </si>
  <si>
    <t>一般会計</t>
  </si>
  <si>
    <t>(2)　歳出</t>
  </si>
  <si>
    <t>特別会計</t>
  </si>
  <si>
    <t>企業会計</t>
  </si>
  <si>
    <t>動物園事業</t>
  </si>
  <si>
    <t>介護保険事業</t>
  </si>
  <si>
    <t>駅周辺開発事業</t>
  </si>
  <si>
    <t>令和元年度
(2019)</t>
  </si>
  <si>
    <t>簡易水道事業</t>
  </si>
  <si>
    <t>農業集落排水事業</t>
  </si>
  <si>
    <t>母子福祉資金等貸付事業</t>
  </si>
  <si>
    <t>水道事業</t>
  </si>
  <si>
    <t>下水道事業</t>
  </si>
  <si>
    <t>病院事業</t>
  </si>
  <si>
    <t>資料　総合政策部</t>
  </si>
  <si>
    <t>後期高齢者医療事業</t>
  </si>
  <si>
    <t>(1)　歳入</t>
  </si>
  <si>
    <t>平成29年度
(2017)</t>
  </si>
  <si>
    <t>平成30年度
(2018)</t>
  </si>
  <si>
    <t>令和2年度
(2020)</t>
  </si>
  <si>
    <t>-</t>
  </si>
  <si>
    <t>令和3年度
(2021)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</si>
</sst>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11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 indent="1"/>
    </xf>
    <xf numFmtId="0" fontId="8" fillId="0" borderId="11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vertical="center"/>
    </xf>
    <xf numFmtId="41" fontId="4" fillId="0" borderId="0" xfId="4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41" fontId="5" fillId="0" borderId="13" xfId="48" applyNumberFormat="1" applyFont="1" applyFill="1" applyBorder="1" applyAlignment="1">
      <alignment vertical="center"/>
    </xf>
    <xf numFmtId="41" fontId="5" fillId="0" borderId="14" xfId="48" applyNumberFormat="1" applyFont="1" applyFill="1" applyBorder="1" applyAlignment="1">
      <alignment vertical="center"/>
    </xf>
    <xf numFmtId="41" fontId="4" fillId="0" borderId="15" xfId="48" applyNumberFormat="1" applyFont="1" applyFill="1" applyBorder="1" applyAlignment="1">
      <alignment vertical="center"/>
    </xf>
    <xf numFmtId="41" fontId="4" fillId="0" borderId="0" xfId="48" applyNumberFormat="1" applyFont="1" applyFill="1" applyBorder="1" applyAlignment="1">
      <alignment vertical="center"/>
    </xf>
    <xf numFmtId="41" fontId="4" fillId="0" borderId="15" xfId="48" applyNumberFormat="1" applyFont="1" applyFill="1" applyBorder="1" applyAlignment="1">
      <alignment horizontal="right" vertical="center"/>
    </xf>
    <xf numFmtId="41" fontId="4" fillId="0" borderId="16" xfId="48" applyNumberFormat="1" applyFont="1" applyFill="1" applyBorder="1" applyAlignment="1">
      <alignment vertical="center"/>
    </xf>
    <xf numFmtId="41" fontId="4" fillId="0" borderId="17" xfId="48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 indent="3"/>
    </xf>
    <xf numFmtId="0" fontId="4" fillId="0" borderId="12" xfId="0" applyFont="1" applyFill="1" applyBorder="1" applyAlignment="1">
      <alignment horizontal="distributed" vertical="center" indent="3"/>
    </xf>
    <xf numFmtId="38" fontId="4" fillId="0" borderId="19" xfId="48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38" fontId="5" fillId="0" borderId="19" xfId="48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8"/>
  <sheetViews>
    <sheetView showGridLines="0" tabSelected="1" view="pageBreakPreview" zoomScaleSheetLayoutView="100" zoomScalePageLayoutView="0" workbookViewId="0" topLeftCell="A1">
      <selection activeCell="B5" sqref="B5:B6"/>
    </sheetView>
  </sheetViews>
  <sheetFormatPr defaultColWidth="9.00390625" defaultRowHeight="13.5" customHeight="1"/>
  <cols>
    <col min="1" max="1" width="1.625" style="1" customWidth="1"/>
    <col min="2" max="2" width="20.375" style="1" bestFit="1" customWidth="1"/>
    <col min="3" max="7" width="13.25390625" style="1" customWidth="1"/>
    <col min="8" max="8" width="1.625" style="1" customWidth="1"/>
    <col min="9" max="9" width="9.00390625" style="1" customWidth="1"/>
    <col min="10" max="16384" width="9.00390625" style="1" customWidth="1"/>
  </cols>
  <sheetData>
    <row r="1" spans="2:7" ht="18" customHeight="1">
      <c r="B1" s="22" t="s">
        <v>1</v>
      </c>
      <c r="C1" s="22"/>
      <c r="D1" s="22"/>
      <c r="E1" s="22"/>
      <c r="F1" s="22"/>
      <c r="G1" s="22"/>
    </row>
    <row r="2" spans="2:7" ht="15" customHeight="1">
      <c r="B2" s="5"/>
      <c r="C2" s="5"/>
      <c r="D2" s="6"/>
      <c r="E2" s="5"/>
      <c r="F2" s="5"/>
      <c r="G2" s="5"/>
    </row>
    <row r="3" spans="2:7" ht="15" customHeight="1">
      <c r="B3" s="23" t="s">
        <v>23</v>
      </c>
      <c r="C3" s="23"/>
      <c r="D3" s="23"/>
      <c r="E3" s="23"/>
      <c r="F3" s="23"/>
      <c r="G3" s="23"/>
    </row>
    <row r="4" ht="15.75" customHeight="1">
      <c r="B4" s="1" t="s">
        <v>3</v>
      </c>
    </row>
    <row r="5" spans="2:7" s="2" customFormat="1" ht="15.75" customHeight="1">
      <c r="B5" s="24" t="s">
        <v>2</v>
      </c>
      <c r="C5" s="26" t="s">
        <v>24</v>
      </c>
      <c r="D5" s="26" t="s">
        <v>25</v>
      </c>
      <c r="E5" s="26" t="s">
        <v>14</v>
      </c>
      <c r="F5" s="26" t="s">
        <v>26</v>
      </c>
      <c r="G5" s="28" t="s">
        <v>28</v>
      </c>
    </row>
    <row r="6" spans="2:7" s="3" customFormat="1" ht="15.75" customHeight="1">
      <c r="B6" s="25"/>
      <c r="C6" s="27"/>
      <c r="D6" s="27"/>
      <c r="E6" s="27"/>
      <c r="F6" s="27"/>
      <c r="G6" s="29"/>
    </row>
    <row r="7" spans="2:7" s="4" customFormat="1" ht="15.75" customHeight="1">
      <c r="B7" s="7" t="s">
        <v>6</v>
      </c>
      <c r="C7" s="15">
        <v>274311435</v>
      </c>
      <c r="D7" s="16">
        <f>SUM(D8:D9,D20)</f>
        <v>276219344</v>
      </c>
      <c r="E7" s="16">
        <f>SUM(E8:E9,E20)</f>
        <v>269443656</v>
      </c>
      <c r="F7" s="16">
        <f>SUM(F8:F9,F20)</f>
        <v>315596036</v>
      </c>
      <c r="G7" s="16">
        <f>SUM(G8:G9,G20)</f>
        <v>308835456</v>
      </c>
    </row>
    <row r="8" spans="2:7" s="2" customFormat="1" ht="15.75" customHeight="1">
      <c r="B8" s="8" t="s">
        <v>7</v>
      </c>
      <c r="C8" s="17">
        <v>157912346</v>
      </c>
      <c r="D8" s="18">
        <v>155456639</v>
      </c>
      <c r="E8" s="18">
        <v>159460610</v>
      </c>
      <c r="F8" s="18">
        <v>201662852</v>
      </c>
      <c r="G8" s="18">
        <v>191424784</v>
      </c>
    </row>
    <row r="9" spans="2:7" s="2" customFormat="1" ht="15.75" customHeight="1">
      <c r="B9" s="8" t="s">
        <v>9</v>
      </c>
      <c r="C9" s="17">
        <v>84840760</v>
      </c>
      <c r="D9" s="18">
        <v>79042019</v>
      </c>
      <c r="E9" s="18">
        <v>78986479</v>
      </c>
      <c r="F9" s="18">
        <f>SUM(F10:F19)</f>
        <v>78954112</v>
      </c>
      <c r="G9" s="18">
        <f>SUM(G10:G19)</f>
        <v>80400245</v>
      </c>
    </row>
    <row r="10" spans="2:7" s="2" customFormat="1" ht="15.75" customHeight="1">
      <c r="B10" s="9" t="s">
        <v>0</v>
      </c>
      <c r="C10" s="17">
        <v>43692769</v>
      </c>
      <c r="D10" s="18">
        <v>36669108</v>
      </c>
      <c r="E10" s="18">
        <v>35747461</v>
      </c>
      <c r="F10" s="18">
        <v>35165318</v>
      </c>
      <c r="G10" s="18">
        <v>35606764</v>
      </c>
    </row>
    <row r="11" spans="2:7" s="2" customFormat="1" ht="15.75" customHeight="1">
      <c r="B11" s="9" t="s">
        <v>11</v>
      </c>
      <c r="C11" s="17">
        <v>1400632</v>
      </c>
      <c r="D11" s="18">
        <v>1460439</v>
      </c>
      <c r="E11" s="18">
        <v>1456774</v>
      </c>
      <c r="F11" s="18">
        <v>1529452</v>
      </c>
      <c r="G11" s="18">
        <v>2039120</v>
      </c>
    </row>
    <row r="12" spans="2:7" s="2" customFormat="1" ht="15.75" customHeight="1">
      <c r="B12" s="9" t="s">
        <v>5</v>
      </c>
      <c r="C12" s="17">
        <v>83769</v>
      </c>
      <c r="D12" s="18">
        <v>89199</v>
      </c>
      <c r="E12" s="18">
        <v>79431</v>
      </c>
      <c r="F12" s="18">
        <v>60838</v>
      </c>
      <c r="G12" s="18">
        <v>63575</v>
      </c>
    </row>
    <row r="13" spans="2:7" s="2" customFormat="1" ht="15.75" customHeight="1">
      <c r="B13" s="9" t="s">
        <v>4</v>
      </c>
      <c r="C13" s="17">
        <v>115170</v>
      </c>
      <c r="D13" s="18">
        <v>133062</v>
      </c>
      <c r="E13" s="18">
        <v>250094</v>
      </c>
      <c r="F13" s="18">
        <v>266173</v>
      </c>
      <c r="G13" s="18">
        <v>154238</v>
      </c>
    </row>
    <row r="14" spans="2:7" s="2" customFormat="1" ht="15.75" customHeight="1">
      <c r="B14" s="9" t="s">
        <v>13</v>
      </c>
      <c r="C14" s="19">
        <v>6254</v>
      </c>
      <c r="D14" s="13">
        <v>246964</v>
      </c>
      <c r="E14" s="13">
        <v>73700</v>
      </c>
      <c r="F14" s="13" t="s">
        <v>27</v>
      </c>
      <c r="G14" s="13" t="s">
        <v>27</v>
      </c>
    </row>
    <row r="15" spans="2:7" s="2" customFormat="1" ht="15.75" customHeight="1">
      <c r="B15" s="9" t="s">
        <v>15</v>
      </c>
      <c r="C15" s="17">
        <v>105987</v>
      </c>
      <c r="D15" s="18">
        <v>114800</v>
      </c>
      <c r="E15" s="18">
        <v>0</v>
      </c>
      <c r="F15" s="18">
        <v>0</v>
      </c>
      <c r="G15" s="18">
        <v>0</v>
      </c>
    </row>
    <row r="16" spans="2:9" s="2" customFormat="1" ht="15.75" customHeight="1">
      <c r="B16" s="9" t="s">
        <v>16</v>
      </c>
      <c r="C16" s="17">
        <v>37435</v>
      </c>
      <c r="D16" s="18">
        <v>39058</v>
      </c>
      <c r="E16" s="18">
        <v>0</v>
      </c>
      <c r="F16" s="18">
        <v>0</v>
      </c>
      <c r="G16" s="18">
        <v>0</v>
      </c>
      <c r="I16" s="13"/>
    </row>
    <row r="17" spans="2:7" s="2" customFormat="1" ht="15.75" customHeight="1">
      <c r="B17" s="9" t="s">
        <v>12</v>
      </c>
      <c r="C17" s="17">
        <v>34523538</v>
      </c>
      <c r="D17" s="18">
        <v>35124089</v>
      </c>
      <c r="E17" s="18">
        <v>36082674</v>
      </c>
      <c r="F17" s="18">
        <v>36226519</v>
      </c>
      <c r="G17" s="18">
        <v>36680399</v>
      </c>
    </row>
    <row r="18" spans="2:7" s="2" customFormat="1" ht="15.75" customHeight="1">
      <c r="B18" s="10" t="s">
        <v>17</v>
      </c>
      <c r="C18" s="17">
        <v>160208</v>
      </c>
      <c r="D18" s="18">
        <v>192645</v>
      </c>
      <c r="E18" s="18">
        <v>237598</v>
      </c>
      <c r="F18" s="18">
        <v>283653</v>
      </c>
      <c r="G18" s="18">
        <v>341114</v>
      </c>
    </row>
    <row r="19" spans="2:7" s="2" customFormat="1" ht="15.75" customHeight="1">
      <c r="B19" s="10" t="s">
        <v>22</v>
      </c>
      <c r="C19" s="19">
        <v>4714998</v>
      </c>
      <c r="D19" s="13">
        <v>4972655</v>
      </c>
      <c r="E19" s="13">
        <v>5058747</v>
      </c>
      <c r="F19" s="13">
        <v>5422159</v>
      </c>
      <c r="G19" s="13">
        <v>5515035</v>
      </c>
    </row>
    <row r="20" spans="2:7" s="2" customFormat="1" ht="15.75" customHeight="1">
      <c r="B20" s="8" t="s">
        <v>10</v>
      </c>
      <c r="C20" s="17">
        <v>31558329</v>
      </c>
      <c r="D20" s="18">
        <v>41720686</v>
      </c>
      <c r="E20" s="18">
        <v>30996567</v>
      </c>
      <c r="F20" s="18">
        <f>SUM(F21:F23)</f>
        <v>34979072</v>
      </c>
      <c r="G20" s="18">
        <f>SUM(G21:G23)</f>
        <v>37010427</v>
      </c>
    </row>
    <row r="21" spans="2:7" s="2" customFormat="1" ht="15.75" customHeight="1">
      <c r="B21" s="9" t="s">
        <v>18</v>
      </c>
      <c r="C21" s="17">
        <v>7764530</v>
      </c>
      <c r="D21" s="18">
        <v>7630646</v>
      </c>
      <c r="E21" s="18">
        <v>7393107</v>
      </c>
      <c r="F21" s="18">
        <v>8333182</v>
      </c>
      <c r="G21" s="18">
        <v>8609871</v>
      </c>
    </row>
    <row r="22" spans="2:7" s="2" customFormat="1" ht="15.75" customHeight="1">
      <c r="B22" s="9" t="s">
        <v>19</v>
      </c>
      <c r="C22" s="17">
        <v>11298878</v>
      </c>
      <c r="D22" s="18">
        <v>11532093</v>
      </c>
      <c r="E22" s="18">
        <v>11371230</v>
      </c>
      <c r="F22" s="18">
        <v>12310426</v>
      </c>
      <c r="G22" s="18">
        <v>13087328</v>
      </c>
    </row>
    <row r="23" spans="2:7" s="2" customFormat="1" ht="15.75" customHeight="1">
      <c r="B23" s="11" t="s">
        <v>20</v>
      </c>
      <c r="C23" s="20">
        <v>12494921</v>
      </c>
      <c r="D23" s="21">
        <v>22557947</v>
      </c>
      <c r="E23" s="21">
        <v>12232230</v>
      </c>
      <c r="F23" s="21">
        <v>14335464</v>
      </c>
      <c r="G23" s="21">
        <v>15313228</v>
      </c>
    </row>
    <row r="24" spans="2:7" s="2" customFormat="1" ht="15.75" customHeight="1">
      <c r="B24" s="1"/>
      <c r="C24" s="1"/>
      <c r="D24" s="14"/>
      <c r="E24" s="14"/>
      <c r="F24" s="14"/>
      <c r="G24" s="14" t="s">
        <v>21</v>
      </c>
    </row>
    <row r="25" spans="2:7" ht="15.75" customHeight="1">
      <c r="B25" s="12"/>
      <c r="D25" s="14"/>
      <c r="E25" s="14"/>
      <c r="F25" s="14"/>
      <c r="G25" s="14"/>
    </row>
    <row r="26" spans="2:7" ht="15" customHeight="1">
      <c r="B26" s="23" t="s">
        <v>8</v>
      </c>
      <c r="C26" s="23"/>
      <c r="D26" s="23"/>
      <c r="E26" s="23"/>
      <c r="F26" s="23"/>
      <c r="G26" s="23"/>
    </row>
    <row r="27" ht="15" customHeight="1">
      <c r="B27" s="1" t="s">
        <v>3</v>
      </c>
    </row>
    <row r="28" spans="2:7" ht="15.75" customHeight="1">
      <c r="B28" s="24" t="s">
        <v>2</v>
      </c>
      <c r="C28" s="26" t="s">
        <v>24</v>
      </c>
      <c r="D28" s="26" t="s">
        <v>25</v>
      </c>
      <c r="E28" s="26" t="s">
        <v>14</v>
      </c>
      <c r="F28" s="26" t="s">
        <v>26</v>
      </c>
      <c r="G28" s="28" t="s">
        <v>28</v>
      </c>
    </row>
    <row r="29" spans="2:7" s="2" customFormat="1" ht="15.75" customHeight="1">
      <c r="B29" s="25"/>
      <c r="C29" s="27"/>
      <c r="D29" s="27"/>
      <c r="E29" s="27"/>
      <c r="F29" s="27"/>
      <c r="G29" s="29"/>
    </row>
    <row r="30" spans="2:7" s="2" customFormat="1" ht="15.75" customHeight="1">
      <c r="B30" s="7" t="s">
        <v>6</v>
      </c>
      <c r="C30" s="15">
        <f>SUM(C31:C32,C43)</f>
        <v>277352147</v>
      </c>
      <c r="D30" s="16">
        <f>SUM(D31:D32,D43)</f>
        <v>279656223</v>
      </c>
      <c r="E30" s="16">
        <f>SUM(E31:E32,E43)</f>
        <v>273114353</v>
      </c>
      <c r="F30" s="16">
        <f>SUM(F31:F32,F43)</f>
        <v>316116280</v>
      </c>
      <c r="G30" s="16">
        <f>SUM(G31:G32,G43)</f>
        <v>304628335</v>
      </c>
    </row>
    <row r="31" spans="2:7" s="2" customFormat="1" ht="15.75" customHeight="1">
      <c r="B31" s="8" t="s">
        <v>7</v>
      </c>
      <c r="C31" s="17">
        <v>156646196</v>
      </c>
      <c r="D31" s="18">
        <v>154442945</v>
      </c>
      <c r="E31" s="18">
        <v>158166506</v>
      </c>
      <c r="F31" s="18">
        <v>199116085</v>
      </c>
      <c r="G31" s="18">
        <v>184228186</v>
      </c>
    </row>
    <row r="32" spans="2:7" s="2" customFormat="1" ht="15.75" customHeight="1">
      <c r="B32" s="8" t="s">
        <v>9</v>
      </c>
      <c r="C32" s="17">
        <v>83191892</v>
      </c>
      <c r="D32" s="18">
        <v>77891436</v>
      </c>
      <c r="E32" s="18">
        <v>77897670</v>
      </c>
      <c r="F32" s="18">
        <f>SUM(F33:F42)</f>
        <v>77292252</v>
      </c>
      <c r="G32" s="18">
        <f>SUM(G33:G42)</f>
        <v>78958205</v>
      </c>
    </row>
    <row r="33" spans="2:7" s="2" customFormat="1" ht="15.75" customHeight="1">
      <c r="B33" s="9" t="s">
        <v>0</v>
      </c>
      <c r="C33" s="17">
        <v>42782017</v>
      </c>
      <c r="D33" s="18">
        <v>36489363</v>
      </c>
      <c r="E33" s="18">
        <v>35522783</v>
      </c>
      <c r="F33" s="18">
        <v>34640716</v>
      </c>
      <c r="G33" s="18">
        <v>35147454</v>
      </c>
    </row>
    <row r="34" spans="2:7" s="2" customFormat="1" ht="15.75" customHeight="1">
      <c r="B34" s="9" t="s">
        <v>11</v>
      </c>
      <c r="C34" s="17">
        <v>1400632</v>
      </c>
      <c r="D34" s="18">
        <v>1460439</v>
      </c>
      <c r="E34" s="18">
        <v>1456774</v>
      </c>
      <c r="F34" s="18">
        <v>1529452</v>
      </c>
      <c r="G34" s="18">
        <v>2039120</v>
      </c>
    </row>
    <row r="35" spans="2:7" s="2" customFormat="1" ht="15.75" customHeight="1">
      <c r="B35" s="9" t="s">
        <v>5</v>
      </c>
      <c r="C35" s="17">
        <v>70500</v>
      </c>
      <c r="D35" s="18">
        <v>82303</v>
      </c>
      <c r="E35" s="18">
        <v>76666</v>
      </c>
      <c r="F35" s="18">
        <v>60838</v>
      </c>
      <c r="G35" s="18">
        <v>63575</v>
      </c>
    </row>
    <row r="36" spans="2:7" s="2" customFormat="1" ht="15.75" customHeight="1">
      <c r="B36" s="9" t="s">
        <v>4</v>
      </c>
      <c r="C36" s="17">
        <v>86834</v>
      </c>
      <c r="D36" s="18">
        <v>105484</v>
      </c>
      <c r="E36" s="18">
        <v>232494</v>
      </c>
      <c r="F36" s="18">
        <v>257260</v>
      </c>
      <c r="G36" s="18">
        <v>149603</v>
      </c>
    </row>
    <row r="37" spans="2:7" s="2" customFormat="1" ht="15.75" customHeight="1">
      <c r="B37" s="9" t="s">
        <v>13</v>
      </c>
      <c r="C37" s="17">
        <v>959</v>
      </c>
      <c r="D37" s="18">
        <v>173264</v>
      </c>
      <c r="E37" s="18">
        <v>73700</v>
      </c>
      <c r="F37" s="18">
        <v>0</v>
      </c>
      <c r="G37" s="18">
        <v>0</v>
      </c>
    </row>
    <row r="38" spans="2:7" s="2" customFormat="1" ht="15.75" customHeight="1">
      <c r="B38" s="9" t="s">
        <v>15</v>
      </c>
      <c r="C38" s="17">
        <v>105987</v>
      </c>
      <c r="D38" s="18">
        <v>103374</v>
      </c>
      <c r="E38" s="18">
        <v>0</v>
      </c>
      <c r="F38" s="18">
        <v>0</v>
      </c>
      <c r="G38" s="18">
        <v>0</v>
      </c>
    </row>
    <row r="39" spans="2:7" s="2" customFormat="1" ht="15.75" customHeight="1">
      <c r="B39" s="9" t="s">
        <v>16</v>
      </c>
      <c r="C39" s="17">
        <v>37435</v>
      </c>
      <c r="D39" s="18">
        <v>35665</v>
      </c>
      <c r="E39" s="18">
        <v>0</v>
      </c>
      <c r="F39" s="18">
        <v>0</v>
      </c>
      <c r="G39" s="18">
        <v>0</v>
      </c>
    </row>
    <row r="40" spans="2:7" s="2" customFormat="1" ht="15.75" customHeight="1">
      <c r="B40" s="9" t="s">
        <v>12</v>
      </c>
      <c r="C40" s="17">
        <v>33917952</v>
      </c>
      <c r="D40" s="18">
        <v>34396151</v>
      </c>
      <c r="E40" s="18">
        <v>35405924</v>
      </c>
      <c r="F40" s="18">
        <v>35324544</v>
      </c>
      <c r="G40" s="18">
        <v>35963208</v>
      </c>
    </row>
    <row r="41" spans="2:7" s="2" customFormat="1" ht="15.75" customHeight="1">
      <c r="B41" s="10" t="s">
        <v>17</v>
      </c>
      <c r="C41" s="17">
        <v>79511</v>
      </c>
      <c r="D41" s="18">
        <v>80785</v>
      </c>
      <c r="E41" s="18">
        <v>76327</v>
      </c>
      <c r="F41" s="18">
        <v>60489</v>
      </c>
      <c r="G41" s="18">
        <v>82440</v>
      </c>
    </row>
    <row r="42" spans="2:7" s="2" customFormat="1" ht="15.75" customHeight="1">
      <c r="B42" s="10" t="s">
        <v>22</v>
      </c>
      <c r="C42" s="19">
        <v>4710065</v>
      </c>
      <c r="D42" s="13">
        <v>4964608</v>
      </c>
      <c r="E42" s="13">
        <v>5053002</v>
      </c>
      <c r="F42" s="13">
        <v>5418953</v>
      </c>
      <c r="G42" s="13">
        <v>5512805</v>
      </c>
    </row>
    <row r="43" spans="2:7" s="2" customFormat="1" ht="15.75" customHeight="1">
      <c r="B43" s="8" t="s">
        <v>10</v>
      </c>
      <c r="C43" s="17">
        <v>37514059</v>
      </c>
      <c r="D43" s="18">
        <v>47321842</v>
      </c>
      <c r="E43" s="18">
        <v>37050177</v>
      </c>
      <c r="F43" s="18">
        <f>SUM(F44:F46)</f>
        <v>39707943</v>
      </c>
      <c r="G43" s="18">
        <f>SUM(G44:G46)</f>
        <v>41441944</v>
      </c>
    </row>
    <row r="44" spans="2:7" s="2" customFormat="1" ht="15.75" customHeight="1">
      <c r="B44" s="9" t="s">
        <v>18</v>
      </c>
      <c r="C44" s="17">
        <v>10625905</v>
      </c>
      <c r="D44" s="18">
        <v>10591575</v>
      </c>
      <c r="E44" s="18">
        <v>10421936</v>
      </c>
      <c r="F44" s="18">
        <v>11264021</v>
      </c>
      <c r="G44" s="18">
        <v>11690725</v>
      </c>
    </row>
    <row r="45" spans="2:7" s="2" customFormat="1" ht="15.75" customHeight="1">
      <c r="B45" s="9" t="s">
        <v>19</v>
      </c>
      <c r="C45" s="17">
        <v>13880692</v>
      </c>
      <c r="D45" s="18">
        <v>14221864</v>
      </c>
      <c r="E45" s="18">
        <v>14169893</v>
      </c>
      <c r="F45" s="18">
        <v>15155674</v>
      </c>
      <c r="G45" s="18">
        <v>15823087</v>
      </c>
    </row>
    <row r="46" spans="2:7" s="2" customFormat="1" ht="15.75" customHeight="1">
      <c r="B46" s="11" t="s">
        <v>20</v>
      </c>
      <c r="C46" s="20">
        <v>13007462</v>
      </c>
      <c r="D46" s="21">
        <v>22508403</v>
      </c>
      <c r="E46" s="21">
        <v>12458348</v>
      </c>
      <c r="F46" s="21">
        <v>13288248</v>
      </c>
      <c r="G46" s="21">
        <v>13928132</v>
      </c>
    </row>
    <row r="47" spans="2:7" s="2" customFormat="1" ht="15.75" customHeight="1">
      <c r="B47" s="1"/>
      <c r="C47" s="1"/>
      <c r="D47" s="14"/>
      <c r="E47" s="14"/>
      <c r="F47" s="14"/>
      <c r="G47" s="14" t="s">
        <v>21</v>
      </c>
    </row>
    <row r="48" spans="2:7" s="2" customFormat="1" ht="15.75" customHeight="1">
      <c r="B48" s="1"/>
      <c r="C48" s="1"/>
      <c r="D48" s="1"/>
      <c r="E48" s="1"/>
      <c r="F48" s="1"/>
      <c r="G48" s="1"/>
    </row>
    <row r="49" ht="15.75" customHeight="1"/>
  </sheetData>
  <sheetProtection/>
  <mergeCells count="15">
    <mergeCell ref="G28:G29"/>
    <mergeCell ref="B28:B29"/>
    <mergeCell ref="C28:C29"/>
    <mergeCell ref="D28:D29"/>
    <mergeCell ref="E28:E29"/>
    <mergeCell ref="F28:F29"/>
    <mergeCell ref="B1:G1"/>
    <mergeCell ref="B3:G3"/>
    <mergeCell ref="B26:G26"/>
    <mergeCell ref="B5:B6"/>
    <mergeCell ref="C5:C6"/>
    <mergeCell ref="D5:D6"/>
    <mergeCell ref="G5:G6"/>
    <mergeCell ref="E5:E6"/>
    <mergeCell ref="F5:F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2014-11-26T00:37:33Z</cp:lastPrinted>
  <dcterms:created xsi:type="dcterms:W3CDTF">1998-04-05T09:22:41Z</dcterms:created>
  <dcterms:modified xsi:type="dcterms:W3CDTF">2023-04-06T01:58:24Z</dcterms:modified>
  <cp:category/>
  <cp:version/>
  <cp:contentType/>
  <cp:contentStatus/>
</cp:coreProperties>
</file>