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95" activeTab="0"/>
  </bookViews>
  <sheets>
    <sheet name="34" sheetId="1" r:id="rId1"/>
  </sheets>
  <definedNames>
    <definedName name="_xlnm.Print_Area" localSheetId="0">'34'!$A$1:$O$21</definedName>
  </definedNames>
  <calcPr fullCalcOnLoad="1"/>
</workbook>
</file>

<file path=xl/sharedStrings.xml><?xml version="1.0" encoding="utf-8"?>
<sst xmlns="http://schemas.openxmlformats.org/spreadsheetml/2006/main" count="40" uniqueCount="34">
  <si>
    <t>34　農業従事者数</t>
  </si>
  <si>
    <t>単位　人・歳</t>
  </si>
  <si>
    <t>各年2月1日現在</t>
  </si>
  <si>
    <t>年次及び地区</t>
  </si>
  <si>
    <t>農業従事者</t>
  </si>
  <si>
    <t>基幹的農業従事者</t>
  </si>
  <si>
    <t>総数</t>
  </si>
  <si>
    <t>男</t>
  </si>
  <si>
    <t>女</t>
  </si>
  <si>
    <t>15～
64歳</t>
  </si>
  <si>
    <t>65歳
以上</t>
  </si>
  <si>
    <t>平均
年齢</t>
  </si>
  <si>
    <t>平成17年</t>
  </si>
  <si>
    <t>(2005)</t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</si>
  <si>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22</t>
    </r>
    <r>
      <rPr>
        <sz val="10"/>
        <color indexed="9"/>
        <rFont val="ＭＳ Ｐ明朝"/>
        <family val="1"/>
      </rPr>
      <t>年</t>
    </r>
  </si>
  <si>
    <t>(2010)</t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</si>
  <si>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27</t>
    </r>
    <r>
      <rPr>
        <sz val="10"/>
        <color indexed="9"/>
        <rFont val="ＭＳ Ｐ明朝"/>
        <family val="1"/>
      </rPr>
      <t>年</t>
    </r>
  </si>
  <si>
    <t>(2015)</t>
  </si>
  <si>
    <r>
      <t>令和</t>
    </r>
    <r>
      <rPr>
        <b/>
        <sz val="10"/>
        <color indexed="9"/>
        <rFont val="ＭＳ Ｐ明朝"/>
        <family val="1"/>
      </rPr>
      <t>0</t>
    </r>
    <r>
      <rPr>
        <b/>
        <sz val="10"/>
        <rFont val="ＭＳ Ｐ明朝"/>
        <family val="1"/>
      </rPr>
      <t>2年</t>
    </r>
  </si>
  <si>
    <t>(2020)</t>
  </si>
  <si>
    <t>旧市内</t>
  </si>
  <si>
    <t>神居</t>
  </si>
  <si>
    <t>江丹別</t>
  </si>
  <si>
    <t>永山</t>
  </si>
  <si>
    <t>東旭川</t>
  </si>
  <si>
    <t>神楽</t>
  </si>
  <si>
    <t>東鷹栖</t>
  </si>
  <si>
    <t>注1　地区名は昭和25年2月1日現在の市区町村名であり，区域は</t>
  </si>
  <si>
    <t>資料　農林業センサス（平成17，27年，令和2年）</t>
  </si>
  <si>
    <r>
      <rPr>
        <sz val="10"/>
        <color indexed="9"/>
        <rFont val="ＭＳ Ｐ明朝"/>
        <family val="1"/>
      </rPr>
      <t>注1　</t>
    </r>
    <r>
      <rPr>
        <sz val="10"/>
        <rFont val="ＭＳ Ｐ明朝"/>
        <family val="1"/>
      </rPr>
      <t>現在と同一である。</t>
    </r>
  </si>
  <si>
    <r>
      <t>世界農林業センサス（平成22年）</t>
    </r>
    <r>
      <rPr>
        <sz val="10"/>
        <color indexed="9"/>
        <rFont val="ＭＳ Ｐ明朝"/>
        <family val="1"/>
      </rPr>
      <t>□□□□</t>
    </r>
  </si>
  <si>
    <r>
      <rPr>
        <sz val="10"/>
        <color indexed="9"/>
        <rFont val="ＭＳ Ｐ明朝"/>
        <family val="1"/>
      </rPr>
      <t>注3</t>
    </r>
    <r>
      <rPr>
        <sz val="10"/>
        <rFont val="ＭＳ Ｐ明朝"/>
        <family val="1"/>
      </rPr>
      <t>　15歳以上の世帯員のうち，ふだん仕事として主に自営農業に従事している者をいう。</t>
    </r>
  </si>
  <si>
    <r>
      <rPr>
        <sz val="10"/>
        <color indexed="9"/>
        <rFont val="ＭＳ Ｐ明朝"/>
        <family val="1"/>
      </rPr>
      <t>注</t>
    </r>
    <r>
      <rPr>
        <sz val="10"/>
        <rFont val="ＭＳ Ｐ明朝"/>
        <family val="1"/>
      </rPr>
      <t>2　令和2年(2020)は個人経営体，平成27年（2015）以前は販売農家の数値である。</t>
    </r>
  </si>
  <si>
    <r>
      <rPr>
        <sz val="10"/>
        <color indexed="9"/>
        <rFont val="ＭＳ Ｐ明朝"/>
        <family val="1"/>
      </rPr>
      <t>注</t>
    </r>
    <r>
      <rPr>
        <sz val="10"/>
        <rFont val="ＭＳ Ｐ明朝"/>
        <family val="1"/>
      </rPr>
      <t>3　「農業従事者」は，15歳以上の世帯員のうち，調査期日前1年間に自営農業に従事した者をいい，「基幹的農業従事者」は，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</si>
</sst>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 * #,##0.0_ ;_ * \-#,##0.0_ ;_ * &quot;-&quot;?_ ;_ @_ "/>
    <numFmt numFmtId="178" formatCode="0_);[Red]\(0\)"/>
    <numFmt numFmtId="179" formatCode="#,##0_);[Red]\(#,##0\)"/>
    <numFmt numFmtId="180" formatCode="#,##0_);\(#,##0\)"/>
  </numFmts>
  <fonts count="44">
    <font>
      <sz val="10"/>
      <color theme="1"/>
      <name val="Calibri"/>
      <family val="3"/>
    </font>
    <font>
      <sz val="10"/>
      <color indexed="8"/>
      <name val="游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6"/>
      <name val="游ゴシック"/>
      <family val="3"/>
    </font>
    <font>
      <b/>
      <sz val="14"/>
      <name val="ＭＳ Ｐ明朝"/>
      <family val="1"/>
    </font>
    <font>
      <sz val="6"/>
      <name val="ＭＳ Ｐゴシック"/>
      <family val="3"/>
    </font>
    <font>
      <sz val="10"/>
      <color indexed="9"/>
      <name val="ＭＳ Ｐ明朝"/>
      <family val="1"/>
    </font>
    <font>
      <b/>
      <sz val="10"/>
      <name val="ＭＳ Ｐ明朝"/>
      <family val="1"/>
    </font>
    <font>
      <b/>
      <sz val="10"/>
      <color indexed="9"/>
      <name val="ＭＳ Ｐ明朝"/>
      <family val="1"/>
    </font>
    <font>
      <sz val="10"/>
      <color indexed="9"/>
      <name val="游ゴシック"/>
      <family val="3"/>
    </font>
    <font>
      <sz val="18"/>
      <color indexed="54"/>
      <name val="游ゴシック Light"/>
      <family val="3"/>
    </font>
    <font>
      <b/>
      <sz val="10"/>
      <color indexed="9"/>
      <name val="游ゴシック"/>
      <family val="3"/>
    </font>
    <font>
      <sz val="10"/>
      <color indexed="60"/>
      <name val="游ゴシック"/>
      <family val="3"/>
    </font>
    <font>
      <sz val="10"/>
      <color indexed="52"/>
      <name val="游ゴシック"/>
      <family val="3"/>
    </font>
    <font>
      <sz val="10"/>
      <color indexed="20"/>
      <name val="游ゴシック"/>
      <family val="3"/>
    </font>
    <font>
      <b/>
      <sz val="10"/>
      <color indexed="52"/>
      <name val="游ゴシック"/>
      <family val="3"/>
    </font>
    <font>
      <sz val="10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0"/>
      <color indexed="8"/>
      <name val="游ゴシック"/>
      <family val="3"/>
    </font>
    <font>
      <b/>
      <sz val="10"/>
      <color indexed="63"/>
      <name val="游ゴシック"/>
      <family val="3"/>
    </font>
    <font>
      <i/>
      <sz val="10"/>
      <color indexed="23"/>
      <name val="游ゴシック"/>
      <family val="3"/>
    </font>
    <font>
      <sz val="10"/>
      <color indexed="62"/>
      <name val="游ゴシック"/>
      <family val="3"/>
    </font>
    <font>
      <sz val="10"/>
      <color indexed="17"/>
      <name val="游ゴシック"/>
      <family val="3"/>
    </font>
    <font>
      <sz val="10"/>
      <color indexed="10"/>
      <name val="ＭＳ Ｐ明朝"/>
      <family val="1"/>
    </font>
    <font>
      <sz val="10"/>
      <color theme="0"/>
      <name val="Calibri"/>
      <family val="3"/>
    </font>
    <font>
      <sz val="18"/>
      <color theme="3"/>
      <name val="Calibri Light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3" fillId="0" borderId="0" xfId="63" applyFont="1" applyAlignment="1">
      <alignment vertical="center"/>
      <protection/>
    </xf>
    <xf numFmtId="49" fontId="5" fillId="0" borderId="0" xfId="63" applyNumberFormat="1" applyFont="1" applyAlignment="1">
      <alignment/>
      <protection/>
    </xf>
    <xf numFmtId="0" fontId="3" fillId="0" borderId="0" xfId="61" applyFont="1" applyAlignment="1">
      <alignment vertical="center"/>
      <protection/>
    </xf>
    <xf numFmtId="0" fontId="3" fillId="0" borderId="0" xfId="63" applyFont="1" applyFill="1" applyAlignment="1">
      <alignment horizontal="right" vertical="center"/>
      <protection/>
    </xf>
    <xf numFmtId="0" fontId="3" fillId="0" borderId="0" xfId="63" applyFont="1" applyBorder="1" applyAlignment="1">
      <alignment vertical="center" wrapText="1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0" xfId="61" applyFont="1" applyBorder="1" applyAlignment="1">
      <alignment horizontal="right" vertical="center"/>
      <protection/>
    </xf>
    <xf numFmtId="49" fontId="3" fillId="0" borderId="12" xfId="61" applyNumberFormat="1" applyFont="1" applyBorder="1" applyAlignment="1">
      <alignment horizontal="center" vertical="center"/>
      <protection/>
    </xf>
    <xf numFmtId="177" fontId="3" fillId="0" borderId="0" xfId="63" applyNumberFormat="1" applyFont="1" applyFill="1" applyBorder="1" applyAlignment="1">
      <alignment horizontal="right" vertical="center"/>
      <protection/>
    </xf>
    <xf numFmtId="177" fontId="3" fillId="0" borderId="0" xfId="50" applyNumberFormat="1" applyFont="1" applyFill="1" applyBorder="1" applyAlignment="1">
      <alignment horizontal="right" vertical="center"/>
    </xf>
    <xf numFmtId="38" fontId="8" fillId="0" borderId="0" xfId="50" applyFont="1" applyBorder="1" applyAlignment="1">
      <alignment vertical="center"/>
    </xf>
    <xf numFmtId="0" fontId="3" fillId="0" borderId="0" xfId="63" applyFont="1" applyBorder="1" applyAlignment="1">
      <alignment vertical="center"/>
      <protection/>
    </xf>
    <xf numFmtId="38" fontId="3" fillId="0" borderId="0" xfId="50" applyFont="1" applyBorder="1" applyAlignment="1">
      <alignment vertical="center"/>
    </xf>
    <xf numFmtId="0" fontId="8" fillId="0" borderId="0" xfId="61" applyFont="1" applyBorder="1" applyAlignment="1">
      <alignment horizontal="right" vertical="center"/>
      <protection/>
    </xf>
    <xf numFmtId="49" fontId="8" fillId="0" borderId="12" xfId="61" applyNumberFormat="1" applyFont="1" applyBorder="1" applyAlignment="1">
      <alignment horizontal="center" vertical="center"/>
      <protection/>
    </xf>
    <xf numFmtId="177" fontId="8" fillId="0" borderId="0" xfId="63" applyNumberFormat="1" applyFont="1" applyFill="1" applyBorder="1" applyAlignment="1">
      <alignment horizontal="right" vertical="center"/>
      <protection/>
    </xf>
    <xf numFmtId="38" fontId="3" fillId="0" borderId="0" xfId="48" applyFont="1" applyAlignment="1">
      <alignment vertical="center"/>
    </xf>
    <xf numFmtId="38" fontId="3" fillId="0" borderId="0" xfId="48" applyFont="1" applyFill="1" applyBorder="1" applyAlignment="1">
      <alignment vertical="center"/>
    </xf>
    <xf numFmtId="177" fontId="3" fillId="0" borderId="13" xfId="50" applyNumberFormat="1" applyFont="1" applyFill="1" applyBorder="1" applyAlignment="1">
      <alignment horizontal="right" vertical="center"/>
    </xf>
    <xf numFmtId="177" fontId="3" fillId="0" borderId="13" xfId="63" applyNumberFormat="1" applyFont="1" applyFill="1" applyBorder="1" applyAlignment="1">
      <alignment horizontal="right" vertical="center"/>
      <protection/>
    </xf>
    <xf numFmtId="38" fontId="3" fillId="0" borderId="0" xfId="48" applyFont="1" applyFill="1" applyAlignment="1">
      <alignment vertical="center"/>
    </xf>
    <xf numFmtId="0" fontId="3" fillId="0" borderId="0" xfId="62" applyFont="1" applyFill="1" applyBorder="1" applyAlignment="1">
      <alignment horizontal="right" vertical="center"/>
      <protection/>
    </xf>
    <xf numFmtId="0" fontId="3" fillId="0" borderId="0" xfId="62" applyFont="1" applyFill="1" applyAlignment="1">
      <alignment horizontal="right" vertical="center"/>
      <protection/>
    </xf>
    <xf numFmtId="0" fontId="43" fillId="0" borderId="0" xfId="63" applyFont="1" applyAlignment="1">
      <alignment vertical="center"/>
      <protection/>
    </xf>
    <xf numFmtId="179" fontId="3" fillId="0" borderId="0" xfId="63" applyNumberFormat="1" applyFont="1" applyFill="1" applyBorder="1" applyAlignment="1">
      <alignment horizontal="right" vertical="center"/>
      <protection/>
    </xf>
    <xf numFmtId="179" fontId="3" fillId="0" borderId="14" xfId="63" applyNumberFormat="1" applyFont="1" applyFill="1" applyBorder="1" applyAlignment="1">
      <alignment horizontal="right" vertical="center"/>
      <protection/>
    </xf>
    <xf numFmtId="179" fontId="8" fillId="0" borderId="0" xfId="63" applyNumberFormat="1" applyFont="1" applyFill="1" applyBorder="1" applyAlignment="1">
      <alignment horizontal="right" vertical="center"/>
      <protection/>
    </xf>
    <xf numFmtId="179" fontId="3" fillId="0" borderId="0" xfId="48" applyNumberFormat="1" applyFont="1" applyFill="1" applyBorder="1" applyAlignment="1">
      <alignment horizontal="right" vertical="center"/>
    </xf>
    <xf numFmtId="179" fontId="3" fillId="0" borderId="15" xfId="63" applyNumberFormat="1" applyFont="1" applyFill="1" applyBorder="1" applyAlignment="1">
      <alignment horizontal="right" vertical="center"/>
      <protection/>
    </xf>
    <xf numFmtId="179" fontId="3" fillId="0" borderId="13" xfId="63" applyNumberFormat="1" applyFont="1" applyFill="1" applyBorder="1" applyAlignment="1">
      <alignment horizontal="right" vertical="center"/>
      <protection/>
    </xf>
    <xf numFmtId="179" fontId="3" fillId="0" borderId="13" xfId="48" applyNumberFormat="1" applyFont="1" applyFill="1" applyBorder="1" applyAlignment="1">
      <alignment horizontal="right" vertical="center"/>
    </xf>
    <xf numFmtId="180" fontId="3" fillId="0" borderId="0" xfId="63" applyNumberFormat="1" applyFont="1" applyFill="1" applyBorder="1" applyAlignment="1">
      <alignment horizontal="right" vertical="center"/>
      <protection/>
    </xf>
    <xf numFmtId="180" fontId="3" fillId="0" borderId="0" xfId="50" applyNumberFormat="1" applyFont="1" applyFill="1" applyBorder="1" applyAlignment="1">
      <alignment horizontal="right" vertical="center"/>
    </xf>
    <xf numFmtId="180" fontId="8" fillId="0" borderId="0" xfId="63" applyNumberFormat="1" applyFont="1" applyFill="1" applyBorder="1" applyAlignment="1">
      <alignment horizontal="right" vertical="center"/>
      <protection/>
    </xf>
    <xf numFmtId="180" fontId="3" fillId="0" borderId="13" xfId="50" applyNumberFormat="1" applyFont="1" applyFill="1" applyBorder="1" applyAlignment="1">
      <alignment horizontal="right" vertical="center"/>
    </xf>
    <xf numFmtId="0" fontId="3" fillId="0" borderId="0" xfId="62" applyNumberFormat="1" applyFont="1" applyBorder="1" applyAlignment="1">
      <alignment horizontal="distributed" vertical="center" indent="1"/>
      <protection/>
    </xf>
    <xf numFmtId="0" fontId="3" fillId="0" borderId="12" xfId="62" applyNumberFormat="1" applyFont="1" applyBorder="1" applyAlignment="1">
      <alignment horizontal="distributed" vertical="center" indent="1"/>
      <protection/>
    </xf>
    <xf numFmtId="0" fontId="3" fillId="0" borderId="13" xfId="62" applyNumberFormat="1" applyFont="1" applyBorder="1" applyAlignment="1">
      <alignment horizontal="distributed" vertical="center" indent="1"/>
      <protection/>
    </xf>
    <xf numFmtId="0" fontId="3" fillId="0" borderId="16" xfId="62" applyNumberFormat="1" applyFont="1" applyBorder="1" applyAlignment="1">
      <alignment horizontal="distributed" vertical="center" indent="1"/>
      <protection/>
    </xf>
    <xf numFmtId="49" fontId="5" fillId="0" borderId="0" xfId="63" applyNumberFormat="1" applyFont="1" applyAlignment="1">
      <alignment horizontal="center" vertical="center"/>
      <protection/>
    </xf>
    <xf numFmtId="0" fontId="3" fillId="0" borderId="17" xfId="61" applyFont="1" applyBorder="1" applyAlignment="1">
      <alignment horizontal="distributed" vertical="center" indent="1"/>
      <protection/>
    </xf>
    <xf numFmtId="0" fontId="3" fillId="0" borderId="18" xfId="61" applyFont="1" applyBorder="1" applyAlignment="1">
      <alignment horizontal="distributed" vertical="center" indent="1"/>
      <protection/>
    </xf>
    <xf numFmtId="0" fontId="3" fillId="0" borderId="13" xfId="61" applyFont="1" applyBorder="1" applyAlignment="1">
      <alignment horizontal="distributed" vertical="center" indent="1"/>
      <protection/>
    </xf>
    <xf numFmtId="0" fontId="3" fillId="0" borderId="16" xfId="61" applyFont="1" applyBorder="1" applyAlignment="1">
      <alignment horizontal="distributed" vertical="center" indent="1"/>
      <protection/>
    </xf>
    <xf numFmtId="0" fontId="3" fillId="0" borderId="19" xfId="63" applyFont="1" applyFill="1" applyBorder="1" applyAlignment="1">
      <alignment horizontal="distributed" vertical="center" indent="5"/>
      <protection/>
    </xf>
    <xf numFmtId="0" fontId="3" fillId="0" borderId="19" xfId="63" applyFont="1" applyFill="1" applyBorder="1" applyAlignment="1">
      <alignment horizontal="distributed" vertical="center" wrapText="1" indent="5"/>
      <protection/>
    </xf>
    <xf numFmtId="0" fontId="3" fillId="0" borderId="20" xfId="63" applyFont="1" applyFill="1" applyBorder="1" applyAlignment="1">
      <alignment horizontal="distributed" vertical="center" wrapText="1" indent="5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標準 7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Y2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.8515625" defaultRowHeight="12.75" customHeight="1"/>
  <cols>
    <col min="1" max="1" width="1.8515625" style="1" customWidth="1"/>
    <col min="2" max="2" width="9.28125" style="3" bestFit="1" customWidth="1"/>
    <col min="3" max="3" width="8.140625" style="3" customWidth="1"/>
    <col min="4" max="15" width="6.7109375" style="1" customWidth="1"/>
    <col min="16" max="16" width="10.7109375" style="1" bestFit="1" customWidth="1"/>
    <col min="17" max="17" width="11.140625" style="1" bestFit="1" customWidth="1"/>
    <col min="18" max="18" width="11.8515625" style="1" bestFit="1" customWidth="1"/>
    <col min="19" max="16384" width="1.8515625" style="1" customWidth="1"/>
  </cols>
  <sheetData>
    <row r="1" spans="2:16" ht="12.75" customHeight="1"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2"/>
    </row>
    <row r="2" spans="1:16" ht="12.75" customHeight="1">
      <c r="A2" s="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2"/>
    </row>
    <row r="3" spans="2:15" ht="14.25" customHeight="1" thickBot="1">
      <c r="B3" s="3" t="s">
        <v>1</v>
      </c>
      <c r="O3" s="4" t="s">
        <v>2</v>
      </c>
    </row>
    <row r="4" spans="2:25" ht="14.25" customHeight="1" thickTop="1">
      <c r="B4" s="43" t="s">
        <v>3</v>
      </c>
      <c r="C4" s="44"/>
      <c r="D4" s="47" t="s">
        <v>4</v>
      </c>
      <c r="E4" s="47"/>
      <c r="F4" s="47"/>
      <c r="G4" s="47"/>
      <c r="H4" s="47"/>
      <c r="I4" s="47"/>
      <c r="J4" s="48" t="s">
        <v>5</v>
      </c>
      <c r="K4" s="48"/>
      <c r="L4" s="48"/>
      <c r="M4" s="48"/>
      <c r="N4" s="48"/>
      <c r="O4" s="49"/>
      <c r="Q4" s="5"/>
      <c r="R4" s="5"/>
      <c r="S4" s="5"/>
      <c r="T4" s="5"/>
      <c r="U4" s="5"/>
      <c r="V4" s="5"/>
      <c r="W4" s="5"/>
      <c r="X4" s="5"/>
      <c r="Y4" s="5"/>
    </row>
    <row r="5" spans="2:25" ht="24">
      <c r="B5" s="45"/>
      <c r="C5" s="46"/>
      <c r="D5" s="6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6" t="s">
        <v>6</v>
      </c>
      <c r="K5" s="7" t="s">
        <v>7</v>
      </c>
      <c r="L5" s="7" t="s">
        <v>8</v>
      </c>
      <c r="M5" s="7" t="s">
        <v>9</v>
      </c>
      <c r="N5" s="7" t="s">
        <v>10</v>
      </c>
      <c r="O5" s="8" t="s">
        <v>11</v>
      </c>
      <c r="Q5" s="5"/>
      <c r="R5" s="5"/>
      <c r="S5" s="5"/>
      <c r="T5" s="5"/>
      <c r="U5" s="5"/>
      <c r="V5" s="5"/>
      <c r="W5" s="5"/>
      <c r="X5" s="5"/>
      <c r="Y5" s="5"/>
    </row>
    <row r="6" spans="2:25" ht="14.25" customHeight="1">
      <c r="B6" s="9" t="s">
        <v>12</v>
      </c>
      <c r="C6" s="10" t="s">
        <v>13</v>
      </c>
      <c r="D6" s="27">
        <f>SUM(E6:F6)</f>
        <v>4192</v>
      </c>
      <c r="E6" s="28">
        <v>2159</v>
      </c>
      <c r="F6" s="28">
        <v>2033</v>
      </c>
      <c r="G6" s="27">
        <v>2546</v>
      </c>
      <c r="H6" s="27">
        <v>1646</v>
      </c>
      <c r="I6" s="11">
        <v>58.8</v>
      </c>
      <c r="J6" s="34">
        <f>SUM(K6:L6)</f>
        <v>3030</v>
      </c>
      <c r="K6" s="34">
        <v>1556</v>
      </c>
      <c r="L6" s="34">
        <v>1474</v>
      </c>
      <c r="M6" s="34">
        <v>1703</v>
      </c>
      <c r="N6" s="34">
        <v>1327</v>
      </c>
      <c r="O6" s="11">
        <v>61.1</v>
      </c>
      <c r="Q6" s="5"/>
      <c r="R6" s="5"/>
      <c r="S6" s="5"/>
      <c r="T6" s="5"/>
      <c r="U6" s="5"/>
      <c r="V6" s="5"/>
      <c r="W6" s="5"/>
      <c r="X6" s="5"/>
      <c r="Y6" s="5"/>
    </row>
    <row r="7" spans="2:25" ht="14.25" customHeight="1">
      <c r="B7" s="9" t="s">
        <v>14</v>
      </c>
      <c r="C7" s="10" t="s">
        <v>15</v>
      </c>
      <c r="D7" s="27">
        <f>SUM(E7:F7)</f>
        <v>3282</v>
      </c>
      <c r="E7" s="27">
        <v>1716</v>
      </c>
      <c r="F7" s="27">
        <v>1566</v>
      </c>
      <c r="G7" s="27">
        <v>1829</v>
      </c>
      <c r="H7" s="27">
        <v>1453</v>
      </c>
      <c r="I7" s="12">
        <v>60.4</v>
      </c>
      <c r="J7" s="35">
        <f>SUM(K7:L7)</f>
        <v>2450</v>
      </c>
      <c r="K7" s="35">
        <v>1333</v>
      </c>
      <c r="L7" s="35">
        <v>1117</v>
      </c>
      <c r="M7" s="35">
        <v>1298</v>
      </c>
      <c r="N7" s="35">
        <v>1152</v>
      </c>
      <c r="O7" s="11">
        <v>62</v>
      </c>
      <c r="Q7" s="13"/>
      <c r="R7" s="13"/>
      <c r="S7" s="14"/>
      <c r="T7" s="14"/>
      <c r="U7" s="13"/>
      <c r="V7" s="13"/>
      <c r="W7" s="13"/>
      <c r="X7" s="13"/>
      <c r="Y7" s="14"/>
    </row>
    <row r="8" spans="2:25" ht="14.25" customHeight="1">
      <c r="B8" s="9" t="s">
        <v>16</v>
      </c>
      <c r="C8" s="10" t="s">
        <v>17</v>
      </c>
      <c r="D8" s="27">
        <f>SUM(E8:F8)</f>
        <v>2613</v>
      </c>
      <c r="E8" s="27">
        <v>1391</v>
      </c>
      <c r="F8" s="27">
        <v>1222</v>
      </c>
      <c r="G8" s="27">
        <v>1350</v>
      </c>
      <c r="H8" s="27">
        <v>1263</v>
      </c>
      <c r="I8" s="12">
        <v>61.5</v>
      </c>
      <c r="J8" s="35">
        <f>SUM(K8:L8)</f>
        <v>2124</v>
      </c>
      <c r="K8" s="35">
        <v>1172</v>
      </c>
      <c r="L8" s="35">
        <v>952</v>
      </c>
      <c r="M8" s="35">
        <v>1038</v>
      </c>
      <c r="N8" s="35">
        <v>1086</v>
      </c>
      <c r="O8" s="11">
        <v>62.6</v>
      </c>
      <c r="Q8" s="15"/>
      <c r="R8" s="15"/>
      <c r="S8" s="14"/>
      <c r="T8" s="14"/>
      <c r="U8" s="15"/>
      <c r="V8" s="15"/>
      <c r="W8" s="15"/>
      <c r="X8" s="15"/>
      <c r="Y8" s="14"/>
    </row>
    <row r="9" spans="2:25" ht="14.25" customHeight="1">
      <c r="B9" s="16" t="s">
        <v>18</v>
      </c>
      <c r="C9" s="17" t="s">
        <v>19</v>
      </c>
      <c r="D9" s="29">
        <v>1913</v>
      </c>
      <c r="E9" s="29">
        <v>1048</v>
      </c>
      <c r="F9" s="29">
        <v>865</v>
      </c>
      <c r="G9" s="29">
        <v>860</v>
      </c>
      <c r="H9" s="29">
        <v>1053</v>
      </c>
      <c r="I9" s="18">
        <v>62.26</v>
      </c>
      <c r="J9" s="36">
        <v>1616</v>
      </c>
      <c r="K9" s="36">
        <v>922</v>
      </c>
      <c r="L9" s="36">
        <v>694</v>
      </c>
      <c r="M9" s="36">
        <v>679</v>
      </c>
      <c r="N9" s="36">
        <v>937</v>
      </c>
      <c r="O9" s="18">
        <v>63.18</v>
      </c>
      <c r="Q9" s="15"/>
      <c r="R9" s="15"/>
      <c r="S9" s="14"/>
      <c r="T9" s="14"/>
      <c r="U9" s="15"/>
      <c r="V9" s="15"/>
      <c r="W9" s="15"/>
      <c r="X9" s="15"/>
      <c r="Y9" s="14"/>
    </row>
    <row r="10" spans="2:16" s="19" customFormat="1" ht="14.25" customHeight="1">
      <c r="B10" s="38" t="s">
        <v>20</v>
      </c>
      <c r="C10" s="39"/>
      <c r="D10" s="27">
        <v>46</v>
      </c>
      <c r="E10" s="27">
        <v>25</v>
      </c>
      <c r="F10" s="30">
        <v>21</v>
      </c>
      <c r="G10" s="30">
        <v>17</v>
      </c>
      <c r="H10" s="30">
        <v>29</v>
      </c>
      <c r="I10" s="12">
        <v>64.89</v>
      </c>
      <c r="J10" s="35">
        <f>SUM(K10:L10)</f>
        <v>28</v>
      </c>
      <c r="K10" s="35">
        <v>17</v>
      </c>
      <c r="L10" s="35">
        <v>11</v>
      </c>
      <c r="M10" s="35">
        <v>13</v>
      </c>
      <c r="N10" s="35">
        <v>15</v>
      </c>
      <c r="O10" s="11">
        <v>64.14</v>
      </c>
      <c r="P10" s="20"/>
    </row>
    <row r="11" spans="2:16" s="19" customFormat="1" ht="14.25" customHeight="1">
      <c r="B11" s="38" t="s">
        <v>21</v>
      </c>
      <c r="C11" s="39"/>
      <c r="D11" s="27">
        <v>206</v>
      </c>
      <c r="E11" s="27">
        <v>113</v>
      </c>
      <c r="F11" s="30">
        <v>93</v>
      </c>
      <c r="G11" s="30">
        <v>76</v>
      </c>
      <c r="H11" s="30">
        <v>130</v>
      </c>
      <c r="I11" s="12">
        <v>64.47</v>
      </c>
      <c r="J11" s="35">
        <f aca="true" t="shared" si="0" ref="J11:J16">SUM(K11:L11)</f>
        <v>179</v>
      </c>
      <c r="K11" s="35">
        <v>94</v>
      </c>
      <c r="L11" s="35">
        <v>85</v>
      </c>
      <c r="M11" s="35">
        <v>64</v>
      </c>
      <c r="N11" s="35">
        <v>115</v>
      </c>
      <c r="O11" s="11">
        <v>64.59</v>
      </c>
      <c r="P11" s="20"/>
    </row>
    <row r="12" spans="2:16" s="19" customFormat="1" ht="14.25" customHeight="1">
      <c r="B12" s="38" t="s">
        <v>22</v>
      </c>
      <c r="C12" s="39"/>
      <c r="D12" s="27">
        <v>58</v>
      </c>
      <c r="E12" s="27">
        <v>30</v>
      </c>
      <c r="F12" s="30">
        <v>28</v>
      </c>
      <c r="G12" s="30">
        <v>28</v>
      </c>
      <c r="H12" s="30">
        <v>30</v>
      </c>
      <c r="I12" s="12">
        <v>64.69</v>
      </c>
      <c r="J12" s="35">
        <f t="shared" si="0"/>
        <v>42</v>
      </c>
      <c r="K12" s="35">
        <v>22</v>
      </c>
      <c r="L12" s="35">
        <v>20</v>
      </c>
      <c r="M12" s="35">
        <v>16</v>
      </c>
      <c r="N12" s="35">
        <v>26</v>
      </c>
      <c r="O12" s="11">
        <v>67.88</v>
      </c>
      <c r="P12" s="20"/>
    </row>
    <row r="13" spans="2:16" s="19" customFormat="1" ht="14.25" customHeight="1">
      <c r="B13" s="38" t="s">
        <v>23</v>
      </c>
      <c r="C13" s="39"/>
      <c r="D13" s="27">
        <v>264</v>
      </c>
      <c r="E13" s="27">
        <v>146</v>
      </c>
      <c r="F13" s="30">
        <v>118</v>
      </c>
      <c r="G13" s="30">
        <v>114</v>
      </c>
      <c r="H13" s="30">
        <v>150</v>
      </c>
      <c r="I13" s="12">
        <v>62.8</v>
      </c>
      <c r="J13" s="35">
        <f t="shared" si="0"/>
        <v>231</v>
      </c>
      <c r="K13" s="35">
        <v>134</v>
      </c>
      <c r="L13" s="35">
        <v>97</v>
      </c>
      <c r="M13" s="35">
        <v>91</v>
      </c>
      <c r="N13" s="35">
        <v>140</v>
      </c>
      <c r="O13" s="11">
        <v>64.04</v>
      </c>
      <c r="P13" s="20"/>
    </row>
    <row r="14" spans="2:16" s="19" customFormat="1" ht="14.25" customHeight="1">
      <c r="B14" s="38" t="s">
        <v>24</v>
      </c>
      <c r="C14" s="39"/>
      <c r="D14" s="27">
        <v>555</v>
      </c>
      <c r="E14" s="27">
        <v>298</v>
      </c>
      <c r="F14" s="30">
        <v>257</v>
      </c>
      <c r="G14" s="30">
        <v>244</v>
      </c>
      <c r="H14" s="30">
        <v>311</v>
      </c>
      <c r="I14" s="12">
        <v>63.15</v>
      </c>
      <c r="J14" s="35">
        <f t="shared" si="0"/>
        <v>466</v>
      </c>
      <c r="K14" s="35">
        <v>260</v>
      </c>
      <c r="L14" s="35">
        <v>206</v>
      </c>
      <c r="M14" s="35">
        <v>186</v>
      </c>
      <c r="N14" s="35">
        <v>280</v>
      </c>
      <c r="O14" s="11">
        <v>64.29</v>
      </c>
      <c r="P14" s="20"/>
    </row>
    <row r="15" spans="2:16" s="19" customFormat="1" ht="14.25" customHeight="1">
      <c r="B15" s="38" t="s">
        <v>25</v>
      </c>
      <c r="C15" s="39"/>
      <c r="D15" s="27">
        <v>340</v>
      </c>
      <c r="E15" s="27">
        <v>190</v>
      </c>
      <c r="F15" s="30">
        <v>150</v>
      </c>
      <c r="G15" s="30">
        <v>175</v>
      </c>
      <c r="H15" s="30">
        <v>165</v>
      </c>
      <c r="I15" s="12">
        <v>61.42</v>
      </c>
      <c r="J15" s="35">
        <f t="shared" si="0"/>
        <v>293</v>
      </c>
      <c r="K15" s="35">
        <v>175</v>
      </c>
      <c r="L15" s="35">
        <v>118</v>
      </c>
      <c r="M15" s="35">
        <v>145</v>
      </c>
      <c r="N15" s="35">
        <v>148</v>
      </c>
      <c r="O15" s="11">
        <v>61.88</v>
      </c>
      <c r="P15" s="20"/>
    </row>
    <row r="16" spans="2:20" s="19" customFormat="1" ht="14.25" customHeight="1">
      <c r="B16" s="40" t="s">
        <v>26</v>
      </c>
      <c r="C16" s="41"/>
      <c r="D16" s="31">
        <v>444</v>
      </c>
      <c r="E16" s="32">
        <v>246</v>
      </c>
      <c r="F16" s="33">
        <v>198</v>
      </c>
      <c r="G16" s="33">
        <v>206</v>
      </c>
      <c r="H16" s="33">
        <v>238</v>
      </c>
      <c r="I16" s="21">
        <v>59.87</v>
      </c>
      <c r="J16" s="37">
        <f t="shared" si="0"/>
        <v>377</v>
      </c>
      <c r="K16" s="37">
        <v>220</v>
      </c>
      <c r="L16" s="37">
        <v>157</v>
      </c>
      <c r="M16" s="37">
        <v>164</v>
      </c>
      <c r="N16" s="37">
        <v>213</v>
      </c>
      <c r="O16" s="22">
        <v>61.01</v>
      </c>
      <c r="P16" s="23"/>
      <c r="Q16" s="23"/>
      <c r="R16" s="23"/>
      <c r="S16" s="23"/>
      <c r="T16" s="23"/>
    </row>
    <row r="17" spans="2:25" ht="14.25" customHeight="1">
      <c r="B17" s="3" t="s">
        <v>27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24" t="s">
        <v>28</v>
      </c>
      <c r="Q17" s="15"/>
      <c r="R17" s="15"/>
      <c r="S17" s="14"/>
      <c r="T17" s="14"/>
      <c r="U17" s="15"/>
      <c r="V17" s="15"/>
      <c r="W17" s="15"/>
      <c r="X17" s="15"/>
      <c r="Y17" s="14"/>
    </row>
    <row r="18" spans="2:15" ht="14.25" customHeight="1">
      <c r="B18" s="3" t="s">
        <v>29</v>
      </c>
      <c r="O18" s="25" t="s">
        <v>30</v>
      </c>
    </row>
    <row r="19" ht="14.25" customHeight="1">
      <c r="B19" s="3" t="s">
        <v>32</v>
      </c>
    </row>
    <row r="20" ht="14.25" customHeight="1">
      <c r="B20" s="3" t="s">
        <v>33</v>
      </c>
    </row>
    <row r="21" ht="14.25" customHeight="1">
      <c r="B21" s="3" t="s">
        <v>31</v>
      </c>
    </row>
    <row r="26" spans="6:10" ht="12.75" customHeight="1">
      <c r="F26" s="26"/>
      <c r="G26" s="26"/>
      <c r="H26" s="26"/>
      <c r="I26" s="26"/>
      <c r="J26" s="26"/>
    </row>
  </sheetData>
  <sheetProtection/>
  <mergeCells count="11">
    <mergeCell ref="B1:O2"/>
    <mergeCell ref="B4:C5"/>
    <mergeCell ref="D4:I4"/>
    <mergeCell ref="J4:O4"/>
    <mergeCell ref="B10:C10"/>
    <mergeCell ref="B12:C12"/>
    <mergeCell ref="B13:C13"/>
    <mergeCell ref="B14:C14"/>
    <mergeCell ref="B15:C15"/>
    <mergeCell ref="B16:C16"/>
    <mergeCell ref="B11:C11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scale="80" r:id="rId1"/>
  <colBreaks count="1" manualBreakCount="1">
    <brk id="15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cp:lastPrinted>2022-03-07T05:37:16Z</cp:lastPrinted>
  <dcterms:created xsi:type="dcterms:W3CDTF">2021-12-03T04:07:23Z</dcterms:created>
  <dcterms:modified xsi:type="dcterms:W3CDTF">2022-03-08T04:17:49Z</dcterms:modified>
  <cp:category/>
  <cp:version/>
  <cp:contentType/>
  <cp:contentStatus/>
</cp:coreProperties>
</file>