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0" sheetId="1" r:id="rId1"/>
  </sheets>
  <definedNames>
    <definedName name="_xlnm.Print_Area" localSheetId="0">'10'!$A$1:$P$33</definedName>
  </definedNames>
  <calcPr fullCalcOnLoad="1"/>
</workbook>
</file>

<file path=xl/sharedStrings.xml><?xml version="1.0" encoding="utf-8"?>
<sst xmlns="http://schemas.openxmlformats.org/spreadsheetml/2006/main" count="37" uniqueCount="33">
  <si>
    <t>単位　人・件</t>
  </si>
  <si>
    <t>10　人口動態</t>
  </si>
  <si>
    <t>離　婚</t>
  </si>
  <si>
    <t>西 暦</t>
  </si>
  <si>
    <t>人　口
増　減</t>
  </si>
  <si>
    <r>
      <t>7</t>
    </r>
    <r>
      <rPr>
        <sz val="10"/>
        <color indexed="9"/>
        <rFont val="ＭＳ Ｐ明朝"/>
        <family val="1"/>
      </rPr>
      <t>月</t>
    </r>
  </si>
  <si>
    <t>年　次
及び
月　次</t>
  </si>
  <si>
    <t>資料　市民生活部</t>
  </si>
  <si>
    <t>婚　姻</t>
  </si>
  <si>
    <t>自　然　動　態</t>
  </si>
  <si>
    <r>
      <t>3</t>
    </r>
    <r>
      <rPr>
        <sz val="10"/>
        <color indexed="9"/>
        <rFont val="ＭＳ Ｐ明朝"/>
        <family val="1"/>
      </rPr>
      <t>月</t>
    </r>
  </si>
  <si>
    <t>社　会　動　態</t>
  </si>
  <si>
    <t>出　生</t>
  </si>
  <si>
    <t>死　亡</t>
  </si>
  <si>
    <t>増　減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</si>
  <si>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婚姻，離婚数は，本市への戸籍届出件数である。</t>
    </r>
  </si>
  <si>
    <t>転　入</t>
  </si>
  <si>
    <t>転　出</t>
  </si>
  <si>
    <t>平成</t>
  </si>
  <si>
    <t>年</t>
  </si>
  <si>
    <t>令和</t>
  </si>
  <si>
    <t>元</t>
  </si>
  <si>
    <r>
      <t>5</t>
    </r>
    <r>
      <rPr>
        <sz val="10"/>
        <color indexed="9"/>
        <rFont val="ＭＳ Ｐ明朝"/>
        <family val="1"/>
      </rPr>
      <t>月</t>
    </r>
  </si>
  <si>
    <r>
      <t>4</t>
    </r>
    <r>
      <rPr>
        <sz val="10"/>
        <color indexed="9"/>
        <rFont val="ＭＳ Ｐ明朝"/>
        <family val="1"/>
      </rPr>
      <t>月</t>
    </r>
  </si>
  <si>
    <t>1月</t>
  </si>
  <si>
    <r>
      <t>2</t>
    </r>
    <r>
      <rPr>
        <sz val="10"/>
        <color indexed="9"/>
        <rFont val="ＭＳ Ｐ明朝"/>
        <family val="1"/>
      </rPr>
      <t>月</t>
    </r>
  </si>
  <si>
    <r>
      <t>6</t>
    </r>
    <r>
      <rPr>
        <sz val="10"/>
        <color indexed="9"/>
        <rFont val="ＭＳ Ｐ明朝"/>
        <family val="1"/>
      </rPr>
      <t>月</t>
    </r>
  </si>
  <si>
    <r>
      <t>8</t>
    </r>
    <r>
      <rPr>
        <sz val="10"/>
        <color indexed="9"/>
        <rFont val="ＭＳ Ｐ明朝"/>
        <family val="1"/>
      </rPr>
      <t>月</t>
    </r>
  </si>
  <si>
    <r>
      <t>9</t>
    </r>
    <r>
      <rPr>
        <sz val="10"/>
        <color indexed="9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</si>
  <si>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0</t>
    </r>
    <r>
      <rPr>
        <sz val="10"/>
        <color indexed="9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</si>
  <si>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1</t>
    </r>
    <r>
      <rPr>
        <sz val="10"/>
        <color indexed="9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</si>
  <si>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月</t>
    </r>
  </si>
  <si>
    <t>注1　自然・社会動態数は，住民基本台帳からの数値である。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</si>
</sst>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1"/>
      <name val="ＭＳ Ｐ明朝"/>
      <family val="1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 shrinkToFit="1"/>
    </xf>
    <xf numFmtId="176" fontId="22" fillId="0" borderId="0" xfId="61" applyNumberFormat="1" applyFont="1" applyFill="1" applyBorder="1" applyAlignment="1">
      <alignment vertical="center" shrinkToFit="1"/>
      <protection/>
    </xf>
    <xf numFmtId="176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 vertical="center" shrinkToFit="1"/>
    </xf>
    <xf numFmtId="0" fontId="22" fillId="0" borderId="0" xfId="0" applyNumberFormat="1" applyFont="1" applyFill="1" applyBorder="1" applyAlignment="1">
      <alignment vertical="center"/>
    </xf>
    <xf numFmtId="176" fontId="22" fillId="0" borderId="13" xfId="61" applyNumberFormat="1" applyFont="1" applyFill="1" applyBorder="1" applyAlignment="1">
      <alignment vertical="center" shrinkToFit="1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76" fontId="22" fillId="0" borderId="14" xfId="0" applyNumberFormat="1" applyFont="1" applyFill="1" applyBorder="1" applyAlignment="1">
      <alignment horizontal="right" vertical="center" shrinkToFit="1"/>
    </xf>
    <xf numFmtId="176" fontId="22" fillId="0" borderId="0" xfId="0" applyNumberFormat="1" applyFont="1" applyFill="1" applyBorder="1" applyAlignment="1">
      <alignment horizontal="right" vertical="center" shrinkToFit="1"/>
    </xf>
    <xf numFmtId="176" fontId="22" fillId="0" borderId="0" xfId="61" applyNumberFormat="1" applyFont="1" applyFill="1" applyBorder="1" applyAlignment="1">
      <alignment horizontal="right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 shrinkToFit="1"/>
    </xf>
    <xf numFmtId="176" fontId="24" fillId="0" borderId="0" xfId="61" applyNumberFormat="1" applyFont="1" applyFill="1" applyBorder="1" applyAlignment="1">
      <alignment horizontal="right" vertical="center" shrinkToFit="1"/>
      <protection/>
    </xf>
    <xf numFmtId="0" fontId="24" fillId="0" borderId="0" xfId="0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vertical="center" shrinkToFit="1"/>
    </xf>
    <xf numFmtId="176" fontId="24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vertical="center"/>
    </xf>
    <xf numFmtId="176" fontId="22" fillId="24" borderId="0" xfId="0" applyNumberFormat="1" applyFont="1" applyFill="1" applyBorder="1" applyAlignment="1">
      <alignment vertical="center" shrinkToFit="1"/>
    </xf>
    <xf numFmtId="0" fontId="22" fillId="24" borderId="0" xfId="0" applyFont="1" applyFill="1" applyBorder="1" applyAlignment="1">
      <alignment vertical="center" shrinkToFit="1"/>
    </xf>
    <xf numFmtId="176" fontId="22" fillId="0" borderId="0" xfId="61" applyNumberFormat="1" applyFont="1" applyFill="1" applyBorder="1" applyAlignment="1">
      <alignment horizontal="right" vertical="center"/>
      <protection/>
    </xf>
    <xf numFmtId="176" fontId="22" fillId="0" borderId="0" xfId="61" applyNumberFormat="1" applyFont="1" applyFill="1" applyBorder="1" applyAlignment="1">
      <alignment horizontal="left" vertical="center"/>
      <protection/>
    </xf>
    <xf numFmtId="176" fontId="22" fillId="0" borderId="0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right" vertical="center"/>
    </xf>
    <xf numFmtId="176" fontId="22" fillId="24" borderId="15" xfId="0" applyNumberFormat="1" applyFont="1" applyFill="1" applyBorder="1" applyAlignment="1">
      <alignment vertical="center"/>
    </xf>
    <xf numFmtId="176" fontId="22" fillId="24" borderId="15" xfId="0" applyNumberFormat="1" applyFont="1" applyFill="1" applyBorder="1" applyAlignment="1">
      <alignment vertical="center" shrinkToFit="1"/>
    </xf>
    <xf numFmtId="176" fontId="22" fillId="0" borderId="15" xfId="61" applyNumberFormat="1" applyFont="1" applyFill="1" applyBorder="1" applyAlignment="1">
      <alignment vertical="center" shrinkToFit="1"/>
      <protection/>
    </xf>
    <xf numFmtId="176" fontId="22" fillId="0" borderId="15" xfId="0" applyNumberFormat="1" applyFont="1" applyFill="1" applyBorder="1" applyAlignment="1">
      <alignment vertical="center" shrinkToFit="1"/>
    </xf>
    <xf numFmtId="0" fontId="22" fillId="24" borderId="15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-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view="pageBreakPreview" zoomScaleNormal="235" zoomScaleSheetLayoutView="100" zoomScalePageLayoutView="0" workbookViewId="0" topLeftCell="A1">
      <pane xSplit="7" ySplit="4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3" sqref="U13"/>
    </sheetView>
  </sheetViews>
  <sheetFormatPr defaultColWidth="1.625" defaultRowHeight="13.5" customHeight="1"/>
  <cols>
    <col min="1" max="1" width="1.625" style="1" customWidth="1"/>
    <col min="2" max="2" width="5.125" style="1" customWidth="1"/>
    <col min="3" max="3" width="0.875" style="1" customWidth="1"/>
    <col min="4" max="4" width="4.625" style="1" customWidth="1"/>
    <col min="5" max="5" width="3.25390625" style="1" bestFit="1" customWidth="1"/>
    <col min="6" max="6" width="2.375" style="1" customWidth="1"/>
    <col min="7" max="7" width="4.375" style="1" customWidth="1"/>
    <col min="8" max="16" width="7.875" style="1" customWidth="1"/>
    <col min="17" max="20" width="1.625" style="1" bestFit="1" customWidth="1"/>
    <col min="21" max="21" width="20.375" style="1" bestFit="1" customWidth="1"/>
    <col min="22" max="22" width="1.625" style="1" bestFit="1" customWidth="1"/>
    <col min="23" max="16384" width="1.625" style="1" customWidth="1"/>
  </cols>
  <sheetData>
    <row r="1" spans="2:17" s="2" customFormat="1" ht="18" customHeight="1"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"/>
    </row>
    <row r="2" ht="15" customHeight="1">
      <c r="B2" s="1" t="s">
        <v>0</v>
      </c>
    </row>
    <row r="3" spans="2:16" ht="22.5" customHeight="1">
      <c r="B3" s="50" t="s">
        <v>3</v>
      </c>
      <c r="C3" s="52" t="s">
        <v>6</v>
      </c>
      <c r="D3" s="53"/>
      <c r="E3" s="53"/>
      <c r="F3" s="53"/>
      <c r="G3" s="54"/>
      <c r="H3" s="58" t="s">
        <v>9</v>
      </c>
      <c r="I3" s="58"/>
      <c r="J3" s="59"/>
      <c r="K3" s="60" t="s">
        <v>11</v>
      </c>
      <c r="L3" s="58"/>
      <c r="M3" s="59"/>
      <c r="N3" s="61" t="s">
        <v>4</v>
      </c>
      <c r="O3" s="63" t="s">
        <v>8</v>
      </c>
      <c r="P3" s="64" t="s">
        <v>2</v>
      </c>
    </row>
    <row r="4" spans="2:16" ht="22.5" customHeight="1">
      <c r="B4" s="51"/>
      <c r="C4" s="55"/>
      <c r="D4" s="56"/>
      <c r="E4" s="56"/>
      <c r="F4" s="56"/>
      <c r="G4" s="57"/>
      <c r="H4" s="6" t="s">
        <v>12</v>
      </c>
      <c r="I4" s="7" t="s">
        <v>13</v>
      </c>
      <c r="J4" s="7" t="s">
        <v>14</v>
      </c>
      <c r="K4" s="7" t="s">
        <v>16</v>
      </c>
      <c r="L4" s="7" t="s">
        <v>17</v>
      </c>
      <c r="M4" s="7" t="s">
        <v>14</v>
      </c>
      <c r="N4" s="62"/>
      <c r="O4" s="62"/>
      <c r="P4" s="65"/>
    </row>
    <row r="5" spans="2:16" ht="13.5" customHeight="1">
      <c r="B5" s="8">
        <v>2009</v>
      </c>
      <c r="C5" s="8"/>
      <c r="D5" s="9" t="s">
        <v>18</v>
      </c>
      <c r="E5" s="10">
        <v>21</v>
      </c>
      <c r="F5" s="10" t="s">
        <v>19</v>
      </c>
      <c r="G5" s="11"/>
      <c r="H5" s="12">
        <v>2530</v>
      </c>
      <c r="I5" s="12">
        <v>3391</v>
      </c>
      <c r="J5" s="12">
        <v>-861</v>
      </c>
      <c r="K5" s="12">
        <v>11810</v>
      </c>
      <c r="L5" s="12">
        <v>12295</v>
      </c>
      <c r="M5" s="12">
        <v>-485</v>
      </c>
      <c r="N5" s="12">
        <v>-1346</v>
      </c>
      <c r="O5" s="12">
        <v>1930</v>
      </c>
      <c r="P5" s="12">
        <v>877</v>
      </c>
    </row>
    <row r="6" spans="2:16" ht="13.5" customHeight="1">
      <c r="B6" s="8">
        <v>2010</v>
      </c>
      <c r="C6" s="8"/>
      <c r="D6" s="9"/>
      <c r="E6" s="10">
        <v>22</v>
      </c>
      <c r="F6" s="10"/>
      <c r="G6" s="11"/>
      <c r="H6" s="12">
        <v>2548</v>
      </c>
      <c r="I6" s="12">
        <v>3596</v>
      </c>
      <c r="J6" s="12">
        <v>-1048</v>
      </c>
      <c r="K6" s="12">
        <v>11495</v>
      </c>
      <c r="L6" s="12">
        <v>11825</v>
      </c>
      <c r="M6" s="12">
        <v>-330</v>
      </c>
      <c r="N6" s="12">
        <v>-1378</v>
      </c>
      <c r="O6" s="12">
        <v>1921</v>
      </c>
      <c r="P6" s="12">
        <v>940</v>
      </c>
    </row>
    <row r="7" spans="2:24" ht="13.5" customHeight="1">
      <c r="B7" s="8">
        <v>2011</v>
      </c>
      <c r="C7" s="8"/>
      <c r="D7" s="9"/>
      <c r="E7" s="10">
        <v>23</v>
      </c>
      <c r="F7" s="10"/>
      <c r="G7" s="11"/>
      <c r="H7" s="12">
        <v>2593</v>
      </c>
      <c r="I7" s="12">
        <v>3791</v>
      </c>
      <c r="J7" s="13">
        <v>-1198</v>
      </c>
      <c r="K7" s="12">
        <v>11682</v>
      </c>
      <c r="L7" s="12">
        <v>11702</v>
      </c>
      <c r="M7" s="12">
        <v>-20</v>
      </c>
      <c r="N7" s="12">
        <v>-1218</v>
      </c>
      <c r="O7" s="12">
        <v>1825</v>
      </c>
      <c r="P7" s="12">
        <v>763</v>
      </c>
      <c r="R7" s="14"/>
      <c r="S7" s="14"/>
      <c r="T7" s="14"/>
      <c r="U7" s="14"/>
      <c r="V7" s="14"/>
      <c r="W7" s="14"/>
      <c r="X7" s="14"/>
    </row>
    <row r="8" spans="2:16" ht="13.5" customHeight="1">
      <c r="B8" s="8">
        <v>2012</v>
      </c>
      <c r="C8" s="8"/>
      <c r="D8" s="9"/>
      <c r="E8" s="10">
        <v>24</v>
      </c>
      <c r="F8" s="10"/>
      <c r="G8" s="11"/>
      <c r="H8" s="12">
        <v>2442</v>
      </c>
      <c r="I8" s="12">
        <v>3816</v>
      </c>
      <c r="J8" s="13">
        <v>-1374</v>
      </c>
      <c r="K8" s="12">
        <v>12193</v>
      </c>
      <c r="L8" s="12">
        <v>12767</v>
      </c>
      <c r="M8" s="12">
        <v>-574</v>
      </c>
      <c r="N8" s="12">
        <v>-1948</v>
      </c>
      <c r="O8" s="12">
        <v>1845</v>
      </c>
      <c r="P8" s="12">
        <v>803</v>
      </c>
    </row>
    <row r="9" spans="2:16" ht="13.5" customHeight="1">
      <c r="B9" s="8">
        <v>2013</v>
      </c>
      <c r="C9" s="8"/>
      <c r="D9" s="9"/>
      <c r="E9" s="10">
        <v>25</v>
      </c>
      <c r="F9" s="10"/>
      <c r="G9" s="11"/>
      <c r="H9" s="13">
        <v>2460</v>
      </c>
      <c r="I9" s="13">
        <v>3894</v>
      </c>
      <c r="J9" s="13">
        <v>-1434</v>
      </c>
      <c r="K9" s="13">
        <v>11658</v>
      </c>
      <c r="L9" s="13">
        <v>12045</v>
      </c>
      <c r="M9" s="12">
        <v>-387</v>
      </c>
      <c r="N9" s="12">
        <v>-1821</v>
      </c>
      <c r="O9" s="13">
        <v>1834</v>
      </c>
      <c r="P9" s="13">
        <v>761</v>
      </c>
    </row>
    <row r="10" spans="1:17" s="3" customFormat="1" ht="13.5" customHeight="1">
      <c r="A10" s="4"/>
      <c r="B10" s="8">
        <v>2014</v>
      </c>
      <c r="C10" s="8"/>
      <c r="D10" s="15"/>
      <c r="E10" s="16">
        <v>26</v>
      </c>
      <c r="F10" s="10"/>
      <c r="G10" s="11"/>
      <c r="H10" s="13">
        <v>2360</v>
      </c>
      <c r="I10" s="13">
        <v>3994</v>
      </c>
      <c r="J10" s="13">
        <v>-1634</v>
      </c>
      <c r="K10" s="13">
        <v>11360</v>
      </c>
      <c r="L10" s="13">
        <v>11576</v>
      </c>
      <c r="M10" s="12">
        <v>-216</v>
      </c>
      <c r="N10" s="12">
        <v>-1850</v>
      </c>
      <c r="O10" s="13">
        <v>1756</v>
      </c>
      <c r="P10" s="13">
        <v>775</v>
      </c>
      <c r="Q10" s="4"/>
    </row>
    <row r="11" spans="1:17" s="3" customFormat="1" ht="13.5" customHeight="1">
      <c r="A11" s="4"/>
      <c r="B11" s="8">
        <v>2015</v>
      </c>
      <c r="C11" s="8"/>
      <c r="D11" s="15"/>
      <c r="E11" s="10">
        <v>27</v>
      </c>
      <c r="F11" s="10"/>
      <c r="G11" s="11"/>
      <c r="H11" s="13">
        <v>2325</v>
      </c>
      <c r="I11" s="13">
        <v>4019</v>
      </c>
      <c r="J11" s="13">
        <v>-1694</v>
      </c>
      <c r="K11" s="13">
        <v>11514</v>
      </c>
      <c r="L11" s="13">
        <v>11739</v>
      </c>
      <c r="M11" s="12">
        <v>-225</v>
      </c>
      <c r="N11" s="12">
        <v>-1919</v>
      </c>
      <c r="O11" s="17">
        <v>1626</v>
      </c>
      <c r="P11" s="13">
        <v>843</v>
      </c>
      <c r="Q11" s="4"/>
    </row>
    <row r="12" spans="1:17" s="3" customFormat="1" ht="13.5" customHeight="1">
      <c r="A12" s="4"/>
      <c r="B12" s="8">
        <v>2016</v>
      </c>
      <c r="C12" s="8"/>
      <c r="D12" s="15"/>
      <c r="E12" s="10">
        <v>28</v>
      </c>
      <c r="F12" s="10"/>
      <c r="G12" s="11"/>
      <c r="H12" s="13">
        <v>2299</v>
      </c>
      <c r="I12" s="13">
        <v>4073</v>
      </c>
      <c r="J12" s="13">
        <v>-1774</v>
      </c>
      <c r="K12" s="13">
        <v>11008</v>
      </c>
      <c r="L12" s="13">
        <v>11674</v>
      </c>
      <c r="M12" s="12">
        <v>-666</v>
      </c>
      <c r="N12" s="12">
        <v>-2440</v>
      </c>
      <c r="O12" s="17">
        <v>1583</v>
      </c>
      <c r="P12" s="13">
        <v>790</v>
      </c>
      <c r="Q12" s="4"/>
    </row>
    <row r="13" spans="1:17" s="3" customFormat="1" ht="13.5" customHeight="1">
      <c r="A13" s="4"/>
      <c r="B13" s="8">
        <v>2017</v>
      </c>
      <c r="C13" s="8"/>
      <c r="D13" s="15"/>
      <c r="E13" s="10">
        <v>29</v>
      </c>
      <c r="F13" s="10"/>
      <c r="G13" s="11"/>
      <c r="H13" s="13">
        <v>2203</v>
      </c>
      <c r="I13" s="13">
        <v>4190</v>
      </c>
      <c r="J13" s="13">
        <v>-1987</v>
      </c>
      <c r="K13" s="13">
        <v>11081</v>
      </c>
      <c r="L13" s="13">
        <v>11731</v>
      </c>
      <c r="M13" s="12">
        <v>-650</v>
      </c>
      <c r="N13" s="12">
        <v>-2637</v>
      </c>
      <c r="O13" s="17">
        <v>1603</v>
      </c>
      <c r="P13" s="13">
        <v>691</v>
      </c>
      <c r="Q13" s="4"/>
    </row>
    <row r="14" spans="2:16" ht="13.5" customHeight="1">
      <c r="B14" s="8">
        <v>2018</v>
      </c>
      <c r="C14" s="8"/>
      <c r="D14" s="9"/>
      <c r="E14" s="10">
        <v>30</v>
      </c>
      <c r="F14" s="10"/>
      <c r="G14" s="11"/>
      <c r="H14" s="12">
        <v>2123</v>
      </c>
      <c r="I14" s="12">
        <v>4377</v>
      </c>
      <c r="J14" s="13">
        <v>-2254</v>
      </c>
      <c r="K14" s="12">
        <v>10862</v>
      </c>
      <c r="L14" s="12">
        <v>11427</v>
      </c>
      <c r="M14" s="12">
        <v>-565</v>
      </c>
      <c r="N14" s="12">
        <v>-2819</v>
      </c>
      <c r="O14" s="12">
        <v>1448</v>
      </c>
      <c r="P14" s="12">
        <v>743</v>
      </c>
    </row>
    <row r="15" spans="2:16" ht="13.5" customHeight="1">
      <c r="B15" s="8">
        <v>2019</v>
      </c>
      <c r="C15" s="10"/>
      <c r="D15" s="18" t="s">
        <v>20</v>
      </c>
      <c r="E15" s="18" t="s">
        <v>21</v>
      </c>
      <c r="F15" s="19" t="s">
        <v>19</v>
      </c>
      <c r="G15" s="11"/>
      <c r="H15" s="20">
        <v>1967</v>
      </c>
      <c r="I15" s="21">
        <v>4496</v>
      </c>
      <c r="J15" s="21">
        <v>-2529</v>
      </c>
      <c r="K15" s="21">
        <v>10800</v>
      </c>
      <c r="L15" s="21">
        <v>11593</v>
      </c>
      <c r="M15" s="21">
        <v>-793</v>
      </c>
      <c r="N15" s="21">
        <v>-3322</v>
      </c>
      <c r="O15" s="21">
        <v>1459</v>
      </c>
      <c r="P15" s="21">
        <v>706</v>
      </c>
    </row>
    <row r="16" spans="2:16" ht="13.5" customHeight="1">
      <c r="B16" s="8">
        <v>2020</v>
      </c>
      <c r="C16" s="8"/>
      <c r="D16" s="10"/>
      <c r="E16" s="10">
        <v>2</v>
      </c>
      <c r="F16" s="10"/>
      <c r="G16" s="11"/>
      <c r="H16" s="21">
        <v>1917</v>
      </c>
      <c r="I16" s="21">
        <v>4669</v>
      </c>
      <c r="J16" s="22">
        <v>-2752</v>
      </c>
      <c r="K16" s="21">
        <v>10490</v>
      </c>
      <c r="L16" s="21">
        <v>10411</v>
      </c>
      <c r="M16" s="21">
        <v>79</v>
      </c>
      <c r="N16" s="21">
        <v>-2673</v>
      </c>
      <c r="O16" s="21">
        <v>1352</v>
      </c>
      <c r="P16" s="21">
        <v>599</v>
      </c>
    </row>
    <row r="17" spans="2:16" ht="13.5" customHeight="1">
      <c r="B17" s="8">
        <v>2021</v>
      </c>
      <c r="C17" s="8"/>
      <c r="D17" s="10"/>
      <c r="E17" s="10">
        <v>3</v>
      </c>
      <c r="F17" s="10"/>
      <c r="G17" s="11"/>
      <c r="H17" s="21">
        <v>1841</v>
      </c>
      <c r="I17" s="21">
        <v>4736</v>
      </c>
      <c r="J17" s="22">
        <v>-2895</v>
      </c>
      <c r="K17" s="21">
        <v>10039</v>
      </c>
      <c r="L17" s="21">
        <v>10581</v>
      </c>
      <c r="M17" s="21">
        <v>-542</v>
      </c>
      <c r="N17" s="21">
        <v>-3437</v>
      </c>
      <c r="O17" s="21">
        <v>1262</v>
      </c>
      <c r="P17" s="21">
        <v>603</v>
      </c>
    </row>
    <row r="18" spans="2:16" s="4" customFormat="1" ht="13.5" customHeight="1">
      <c r="B18" s="23">
        <v>2022</v>
      </c>
      <c r="C18" s="23"/>
      <c r="D18" s="24"/>
      <c r="E18" s="24">
        <v>4</v>
      </c>
      <c r="F18" s="24"/>
      <c r="G18" s="25"/>
      <c r="H18" s="26">
        <f aca="true" t="shared" si="0" ref="H18:P18">SUM(H20:H31)</f>
        <v>1624</v>
      </c>
      <c r="I18" s="26">
        <f t="shared" si="0"/>
        <v>5084</v>
      </c>
      <c r="J18" s="27">
        <f t="shared" si="0"/>
        <v>-3460</v>
      </c>
      <c r="K18" s="26">
        <f t="shared" si="0"/>
        <v>10135</v>
      </c>
      <c r="L18" s="26">
        <f t="shared" si="0"/>
        <v>10449</v>
      </c>
      <c r="M18" s="26">
        <f t="shared" si="0"/>
        <v>-314</v>
      </c>
      <c r="N18" s="26">
        <f t="shared" si="0"/>
        <v>-3774</v>
      </c>
      <c r="O18" s="26">
        <f t="shared" si="0"/>
        <v>1245</v>
      </c>
      <c r="P18" s="26">
        <f t="shared" si="0"/>
        <v>569</v>
      </c>
    </row>
    <row r="19" spans="1:17" s="3" customFormat="1" ht="9" customHeight="1">
      <c r="A19" s="4"/>
      <c r="B19" s="23"/>
      <c r="C19" s="23"/>
      <c r="D19" s="28"/>
      <c r="E19" s="28"/>
      <c r="F19" s="24"/>
      <c r="G19" s="25"/>
      <c r="H19" s="24"/>
      <c r="I19" s="29"/>
      <c r="J19" s="27"/>
      <c r="K19" s="30"/>
      <c r="L19" s="30"/>
      <c r="M19" s="26"/>
      <c r="N19" s="26"/>
      <c r="O19" s="30"/>
      <c r="P19" s="31"/>
      <c r="Q19" s="4"/>
    </row>
    <row r="20" spans="1:22" ht="13.5" customHeight="1">
      <c r="A20" s="10"/>
      <c r="B20" s="10"/>
      <c r="C20" s="10"/>
      <c r="D20" s="18" t="s">
        <v>20</v>
      </c>
      <c r="E20" s="10">
        <v>4</v>
      </c>
      <c r="F20" s="10" t="s">
        <v>19</v>
      </c>
      <c r="G20" s="32" t="s">
        <v>24</v>
      </c>
      <c r="H20" s="33">
        <v>135</v>
      </c>
      <c r="I20" s="34">
        <v>460</v>
      </c>
      <c r="J20" s="13">
        <f aca="true" t="shared" si="1" ref="J20:J31">H20-I20</f>
        <v>-325</v>
      </c>
      <c r="K20" s="34">
        <v>386</v>
      </c>
      <c r="L20" s="34">
        <v>427</v>
      </c>
      <c r="M20" s="12">
        <f aca="true" t="shared" si="2" ref="M20:M31">K20-L20</f>
        <v>-41</v>
      </c>
      <c r="N20" s="12">
        <f aca="true" t="shared" si="3" ref="N20:N31">J20+M20</f>
        <v>-366</v>
      </c>
      <c r="O20" s="35">
        <v>130</v>
      </c>
      <c r="P20" s="35">
        <v>44</v>
      </c>
      <c r="Q20" s="14"/>
      <c r="R20" s="14"/>
      <c r="T20" s="36"/>
      <c r="U20" s="37"/>
      <c r="V20" s="36"/>
    </row>
    <row r="21" spans="1:22" ht="13.5" customHeight="1">
      <c r="A21" s="10"/>
      <c r="B21" s="10"/>
      <c r="C21" s="38"/>
      <c r="D21" s="10"/>
      <c r="E21" s="10"/>
      <c r="F21" s="10"/>
      <c r="G21" s="32" t="s">
        <v>25</v>
      </c>
      <c r="H21" s="33">
        <v>120</v>
      </c>
      <c r="I21" s="34">
        <v>354</v>
      </c>
      <c r="J21" s="13">
        <f t="shared" si="1"/>
        <v>-234</v>
      </c>
      <c r="K21" s="34">
        <v>384</v>
      </c>
      <c r="L21" s="34">
        <v>501</v>
      </c>
      <c r="M21" s="12">
        <f t="shared" si="2"/>
        <v>-117</v>
      </c>
      <c r="N21" s="12">
        <f t="shared" si="3"/>
        <v>-351</v>
      </c>
      <c r="O21" s="35">
        <v>94</v>
      </c>
      <c r="P21" s="35">
        <v>51</v>
      </c>
      <c r="Q21" s="14"/>
      <c r="R21" s="14"/>
      <c r="T21" s="36"/>
      <c r="U21" s="36"/>
      <c r="V21" s="36"/>
    </row>
    <row r="22" spans="1:22" ht="13.5" customHeight="1">
      <c r="A22" s="10"/>
      <c r="B22" s="10"/>
      <c r="C22" s="38"/>
      <c r="D22" s="10"/>
      <c r="E22" s="10"/>
      <c r="F22" s="10"/>
      <c r="G22" s="32" t="s">
        <v>10</v>
      </c>
      <c r="H22" s="33">
        <v>134</v>
      </c>
      <c r="I22" s="34">
        <v>398</v>
      </c>
      <c r="J22" s="13">
        <f t="shared" si="1"/>
        <v>-264</v>
      </c>
      <c r="K22" s="34">
        <v>2075</v>
      </c>
      <c r="L22" s="34">
        <v>2997</v>
      </c>
      <c r="M22" s="12">
        <f t="shared" si="2"/>
        <v>-922</v>
      </c>
      <c r="N22" s="12">
        <f t="shared" si="3"/>
        <v>-1186</v>
      </c>
      <c r="O22" s="35">
        <v>159</v>
      </c>
      <c r="P22" s="35">
        <v>64</v>
      </c>
      <c r="Q22" s="14"/>
      <c r="R22" s="14"/>
      <c r="T22" s="36"/>
      <c r="U22" s="36"/>
      <c r="V22" s="36"/>
    </row>
    <row r="23" spans="1:22" ht="13.5" customHeight="1">
      <c r="A23" s="10"/>
      <c r="B23" s="10"/>
      <c r="C23" s="38"/>
      <c r="D23" s="10"/>
      <c r="E23" s="10"/>
      <c r="F23" s="10"/>
      <c r="G23" s="32" t="s">
        <v>23</v>
      </c>
      <c r="H23" s="33">
        <v>121</v>
      </c>
      <c r="I23" s="34">
        <v>367</v>
      </c>
      <c r="J23" s="13">
        <f t="shared" si="1"/>
        <v>-246</v>
      </c>
      <c r="K23" s="34">
        <v>2388</v>
      </c>
      <c r="L23" s="34">
        <v>2118</v>
      </c>
      <c r="M23" s="12">
        <f t="shared" si="2"/>
        <v>270</v>
      </c>
      <c r="N23" s="12">
        <f t="shared" si="3"/>
        <v>24</v>
      </c>
      <c r="O23" s="35">
        <v>75</v>
      </c>
      <c r="P23" s="35">
        <v>53</v>
      </c>
      <c r="Q23" s="14"/>
      <c r="R23" s="14"/>
      <c r="T23" s="36"/>
      <c r="U23" s="36"/>
      <c r="V23" s="36"/>
    </row>
    <row r="24" spans="1:22" ht="13.5" customHeight="1">
      <c r="A24" s="10"/>
      <c r="B24" s="10"/>
      <c r="C24" s="10"/>
      <c r="D24" s="10"/>
      <c r="E24" s="10"/>
      <c r="F24" s="10"/>
      <c r="G24" s="32" t="s">
        <v>22</v>
      </c>
      <c r="H24" s="33">
        <v>152</v>
      </c>
      <c r="I24" s="34">
        <v>471</v>
      </c>
      <c r="J24" s="13">
        <f t="shared" si="1"/>
        <v>-319</v>
      </c>
      <c r="K24" s="34">
        <v>655</v>
      </c>
      <c r="L24" s="34">
        <v>552</v>
      </c>
      <c r="M24" s="12">
        <f t="shared" si="2"/>
        <v>103</v>
      </c>
      <c r="N24" s="12">
        <f t="shared" si="3"/>
        <v>-216</v>
      </c>
      <c r="O24" s="35">
        <v>103</v>
      </c>
      <c r="P24" s="35">
        <v>50</v>
      </c>
      <c r="Q24" s="14"/>
      <c r="R24" s="14"/>
      <c r="T24" s="36"/>
      <c r="U24" s="36"/>
      <c r="V24" s="36"/>
    </row>
    <row r="25" spans="1:22" ht="13.5" customHeight="1">
      <c r="A25" s="10"/>
      <c r="B25" s="10"/>
      <c r="C25" s="38"/>
      <c r="D25" s="10"/>
      <c r="E25" s="10"/>
      <c r="F25" s="10"/>
      <c r="G25" s="32" t="s">
        <v>26</v>
      </c>
      <c r="H25" s="33">
        <v>128</v>
      </c>
      <c r="I25" s="34">
        <v>365</v>
      </c>
      <c r="J25" s="13">
        <f t="shared" si="1"/>
        <v>-237</v>
      </c>
      <c r="K25" s="34">
        <v>573</v>
      </c>
      <c r="L25" s="34">
        <v>550</v>
      </c>
      <c r="M25" s="12">
        <f t="shared" si="2"/>
        <v>23</v>
      </c>
      <c r="N25" s="12">
        <f t="shared" si="3"/>
        <v>-214</v>
      </c>
      <c r="O25" s="35">
        <v>103</v>
      </c>
      <c r="P25" s="35">
        <v>47</v>
      </c>
      <c r="Q25" s="14"/>
      <c r="R25" s="14"/>
      <c r="T25" s="36"/>
      <c r="U25" s="36"/>
      <c r="V25" s="36"/>
    </row>
    <row r="26" spans="1:22" ht="13.5" customHeight="1">
      <c r="A26" s="10"/>
      <c r="B26" s="10"/>
      <c r="C26" s="38"/>
      <c r="D26" s="24"/>
      <c r="E26" s="10"/>
      <c r="F26" s="10"/>
      <c r="G26" s="32" t="s">
        <v>5</v>
      </c>
      <c r="H26" s="33">
        <v>125</v>
      </c>
      <c r="I26" s="34">
        <v>372</v>
      </c>
      <c r="J26" s="13">
        <f t="shared" si="1"/>
        <v>-247</v>
      </c>
      <c r="K26" s="34">
        <v>796</v>
      </c>
      <c r="L26" s="34">
        <v>564</v>
      </c>
      <c r="M26" s="12">
        <f t="shared" si="2"/>
        <v>232</v>
      </c>
      <c r="N26" s="12">
        <f t="shared" si="3"/>
        <v>-15</v>
      </c>
      <c r="O26" s="35">
        <v>103</v>
      </c>
      <c r="P26" s="35">
        <v>46</v>
      </c>
      <c r="Q26" s="14"/>
      <c r="R26" s="14"/>
      <c r="T26" s="36"/>
      <c r="U26" s="36"/>
      <c r="V26" s="36"/>
    </row>
    <row r="27" spans="1:22" ht="13.5" customHeight="1">
      <c r="A27" s="10"/>
      <c r="B27" s="10"/>
      <c r="C27" s="38"/>
      <c r="D27" s="10"/>
      <c r="E27" s="10"/>
      <c r="F27" s="10"/>
      <c r="G27" s="32" t="s">
        <v>27</v>
      </c>
      <c r="H27" s="33">
        <v>137</v>
      </c>
      <c r="I27" s="34">
        <v>446</v>
      </c>
      <c r="J27" s="13">
        <f t="shared" si="1"/>
        <v>-309</v>
      </c>
      <c r="K27" s="34">
        <v>677</v>
      </c>
      <c r="L27" s="34">
        <v>644</v>
      </c>
      <c r="M27" s="12">
        <f t="shared" si="2"/>
        <v>33</v>
      </c>
      <c r="N27" s="12">
        <f t="shared" si="3"/>
        <v>-276</v>
      </c>
      <c r="O27" s="35">
        <v>95</v>
      </c>
      <c r="P27" s="35">
        <v>49</v>
      </c>
      <c r="Q27" s="14"/>
      <c r="R27" s="14"/>
      <c r="T27" s="36"/>
      <c r="U27" s="36"/>
      <c r="V27" s="36"/>
    </row>
    <row r="28" spans="1:22" ht="13.5" customHeight="1">
      <c r="A28" s="10"/>
      <c r="B28" s="10"/>
      <c r="C28" s="38"/>
      <c r="D28" s="10"/>
      <c r="E28" s="10"/>
      <c r="F28" s="10"/>
      <c r="G28" s="32" t="s">
        <v>28</v>
      </c>
      <c r="H28" s="33">
        <v>152</v>
      </c>
      <c r="I28" s="34">
        <v>422</v>
      </c>
      <c r="J28" s="13">
        <f t="shared" si="1"/>
        <v>-270</v>
      </c>
      <c r="K28" s="34">
        <v>569</v>
      </c>
      <c r="L28" s="34">
        <v>620</v>
      </c>
      <c r="M28" s="12">
        <f t="shared" si="2"/>
        <v>-51</v>
      </c>
      <c r="N28" s="12">
        <f t="shared" si="3"/>
        <v>-321</v>
      </c>
      <c r="O28" s="35">
        <v>74</v>
      </c>
      <c r="P28" s="35">
        <v>41</v>
      </c>
      <c r="Q28" s="14"/>
      <c r="R28" s="14"/>
      <c r="T28" s="36"/>
      <c r="U28" s="36"/>
      <c r="V28" s="36"/>
    </row>
    <row r="29" spans="1:22" ht="13.5" customHeight="1">
      <c r="A29" s="10"/>
      <c r="B29" s="10"/>
      <c r="C29" s="38"/>
      <c r="D29" s="10"/>
      <c r="E29" s="10"/>
      <c r="F29" s="10"/>
      <c r="G29" s="32" t="s">
        <v>29</v>
      </c>
      <c r="H29" s="33">
        <v>154</v>
      </c>
      <c r="I29" s="34">
        <v>407</v>
      </c>
      <c r="J29" s="13">
        <f t="shared" si="1"/>
        <v>-253</v>
      </c>
      <c r="K29" s="34">
        <v>643</v>
      </c>
      <c r="L29" s="34">
        <v>577</v>
      </c>
      <c r="M29" s="12">
        <f t="shared" si="2"/>
        <v>66</v>
      </c>
      <c r="N29" s="12">
        <f t="shared" si="3"/>
        <v>-187</v>
      </c>
      <c r="O29" s="35">
        <v>81</v>
      </c>
      <c r="P29" s="35">
        <v>45</v>
      </c>
      <c r="Q29" s="14"/>
      <c r="R29" s="14"/>
      <c r="T29" s="36"/>
      <c r="U29" s="36"/>
      <c r="V29" s="36"/>
    </row>
    <row r="30" spans="1:22" ht="13.5" customHeight="1">
      <c r="A30" s="10"/>
      <c r="B30" s="10"/>
      <c r="C30" s="38"/>
      <c r="D30" s="10"/>
      <c r="E30" s="10"/>
      <c r="F30" s="10"/>
      <c r="G30" s="32" t="s">
        <v>30</v>
      </c>
      <c r="H30" s="33">
        <v>143</v>
      </c>
      <c r="I30" s="34">
        <v>508</v>
      </c>
      <c r="J30" s="13">
        <f t="shared" si="1"/>
        <v>-365</v>
      </c>
      <c r="K30" s="34">
        <v>511</v>
      </c>
      <c r="L30" s="34">
        <v>451</v>
      </c>
      <c r="M30" s="12">
        <f t="shared" si="2"/>
        <v>60</v>
      </c>
      <c r="N30" s="12">
        <f t="shared" si="3"/>
        <v>-305</v>
      </c>
      <c r="O30" s="35">
        <v>141</v>
      </c>
      <c r="P30" s="35">
        <v>34</v>
      </c>
      <c r="Q30" s="14"/>
      <c r="R30" s="14"/>
      <c r="T30" s="36"/>
      <c r="U30" s="36"/>
      <c r="V30" s="36"/>
    </row>
    <row r="31" spans="1:22" ht="13.5" customHeight="1">
      <c r="A31" s="10"/>
      <c r="B31" s="39"/>
      <c r="C31" s="40"/>
      <c r="D31" s="39"/>
      <c r="E31" s="39"/>
      <c r="F31" s="39"/>
      <c r="G31" s="41" t="s">
        <v>31</v>
      </c>
      <c r="H31" s="42">
        <v>123</v>
      </c>
      <c r="I31" s="43">
        <v>514</v>
      </c>
      <c r="J31" s="44">
        <f t="shared" si="1"/>
        <v>-391</v>
      </c>
      <c r="K31" s="43">
        <v>478</v>
      </c>
      <c r="L31" s="43">
        <v>448</v>
      </c>
      <c r="M31" s="45">
        <f t="shared" si="2"/>
        <v>30</v>
      </c>
      <c r="N31" s="45">
        <f t="shared" si="3"/>
        <v>-361</v>
      </c>
      <c r="O31" s="46">
        <v>87</v>
      </c>
      <c r="P31" s="46">
        <v>45</v>
      </c>
      <c r="Q31" s="14"/>
      <c r="R31" s="14"/>
      <c r="T31" s="36"/>
      <c r="U31" s="36"/>
      <c r="V31" s="36"/>
    </row>
    <row r="32" spans="2:16" ht="13.5" customHeight="1">
      <c r="B32" s="47" t="s">
        <v>32</v>
      </c>
      <c r="C32" s="47"/>
      <c r="P32" s="9" t="s">
        <v>7</v>
      </c>
    </row>
    <row r="33" spans="2:3" ht="13.5" customHeight="1">
      <c r="B33" s="1" t="s">
        <v>15</v>
      </c>
      <c r="C33" s="48"/>
    </row>
  </sheetData>
  <sheetProtection/>
  <mergeCells count="8">
    <mergeCell ref="B1:P1"/>
    <mergeCell ref="B3:B4"/>
    <mergeCell ref="C3:G4"/>
    <mergeCell ref="H3:J3"/>
    <mergeCell ref="K3:M3"/>
    <mergeCell ref="N3:N4"/>
    <mergeCell ref="O3:O4"/>
    <mergeCell ref="P3:P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2022-03-08T06:28:17Z</cp:lastPrinted>
  <dcterms:created xsi:type="dcterms:W3CDTF">1999-03-24T06:27:45Z</dcterms:created>
  <dcterms:modified xsi:type="dcterms:W3CDTF">2023-01-17T01:04:46Z</dcterms:modified>
  <cp:category/>
  <cp:version/>
  <cp:contentType/>
  <cp:contentStatus/>
</cp:coreProperties>
</file>