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5" sheetId="1" r:id="rId1"/>
  </sheets>
  <definedNames>
    <definedName name="_xlnm.Print_Area" localSheetId="0">'85'!$B$1:$N$13</definedName>
  </definedNames>
  <calcPr fullCalcOnLoad="1"/>
</workbook>
</file>

<file path=xl/sharedStrings.xml><?xml version="1.0" encoding="utf-8"?>
<sst xmlns="http://schemas.openxmlformats.org/spreadsheetml/2006/main" count="29" uniqueCount="28">
  <si>
    <t>大会議室</t>
  </si>
  <si>
    <t>総　数</t>
  </si>
  <si>
    <t>単位  件</t>
  </si>
  <si>
    <t>音　　楽　　堂</t>
  </si>
  <si>
    <t>国　　　際　　　会　　　議　　　場</t>
  </si>
  <si>
    <t>音   楽</t>
  </si>
  <si>
    <t>　　　資料　教育委員会 社会教育部</t>
  </si>
  <si>
    <t>小　計</t>
  </si>
  <si>
    <t>年度</t>
  </si>
  <si>
    <t>第3
会議室</t>
  </si>
  <si>
    <t xml:space="preserve">85　旭川市大雪クリスタルホール利用状況 </t>
  </si>
  <si>
    <t>レセプ
ション</t>
  </si>
  <si>
    <t>講演・
式典等</t>
  </si>
  <si>
    <t>第1
会議室</t>
  </si>
  <si>
    <t>第2
会議室</t>
  </si>
  <si>
    <t>第4
会議室</t>
  </si>
  <si>
    <t>(2015)</t>
  </si>
  <si>
    <t>(2016)</t>
  </si>
  <si>
    <t>(2017)</t>
  </si>
  <si>
    <t>(2018)</t>
  </si>
  <si>
    <t>(2019)</t>
  </si>
  <si>
    <t>平成27年度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</si>
  <si>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</si>
  <si>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</si>
  <si>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</si>
  <si>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令和元年度</t>
  </si>
  <si>
    <t>(2020)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</si>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</sst>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.5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38" fontId="3" fillId="0" borderId="0" xfId="48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wrapText="1" indent="2"/>
    </xf>
    <xf numFmtId="0" fontId="9" fillId="0" borderId="25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distributed" vertical="center" indent="2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625" style="1" customWidth="1"/>
    <col min="4" max="4" width="6.875" style="1" customWidth="1"/>
    <col min="5" max="14" width="6.37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="3" customFormat="1" ht="13.5" customHeight="1">
      <c r="E2" s="4"/>
    </row>
    <row r="3" spans="2:14" s="3" customFormat="1" ht="13.5" customHeight="1">
      <c r="B3" s="1" t="s">
        <v>2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</row>
    <row r="4" spans="2:14" s="3" customFormat="1" ht="13.5" customHeight="1">
      <c r="B4" s="41" t="s">
        <v>8</v>
      </c>
      <c r="C4" s="42"/>
      <c r="D4" s="45" t="s">
        <v>1</v>
      </c>
      <c r="E4" s="38" t="s">
        <v>3</v>
      </c>
      <c r="F4" s="39"/>
      <c r="G4" s="40"/>
      <c r="H4" s="38" t="s">
        <v>4</v>
      </c>
      <c r="I4" s="39"/>
      <c r="J4" s="39"/>
      <c r="K4" s="39"/>
      <c r="L4" s="39"/>
      <c r="M4" s="39"/>
      <c r="N4" s="39"/>
    </row>
    <row r="5" spans="2:14" s="3" customFormat="1" ht="30" customHeight="1">
      <c r="B5" s="43"/>
      <c r="C5" s="44"/>
      <c r="D5" s="46"/>
      <c r="E5" s="9" t="s">
        <v>7</v>
      </c>
      <c r="F5" s="9" t="s">
        <v>5</v>
      </c>
      <c r="G5" s="13" t="s">
        <v>12</v>
      </c>
      <c r="H5" s="15" t="s">
        <v>7</v>
      </c>
      <c r="I5" s="9" t="s">
        <v>0</v>
      </c>
      <c r="J5" s="19" t="s">
        <v>11</v>
      </c>
      <c r="K5" s="19" t="s">
        <v>13</v>
      </c>
      <c r="L5" s="19" t="s">
        <v>14</v>
      </c>
      <c r="M5" s="19" t="s">
        <v>9</v>
      </c>
      <c r="N5" s="21" t="s">
        <v>15</v>
      </c>
    </row>
    <row r="6" spans="2:19" s="3" customFormat="1" ht="13.5" customHeight="1">
      <c r="B6" s="27" t="s">
        <v>21</v>
      </c>
      <c r="C6" s="28" t="s">
        <v>16</v>
      </c>
      <c r="D6" s="6">
        <v>1536</v>
      </c>
      <c r="E6" s="10">
        <v>227</v>
      </c>
      <c r="F6" s="10">
        <v>185</v>
      </c>
      <c r="G6" s="10">
        <v>42</v>
      </c>
      <c r="H6" s="10">
        <v>1309</v>
      </c>
      <c r="I6" s="10">
        <v>210</v>
      </c>
      <c r="J6" s="10">
        <v>160</v>
      </c>
      <c r="K6" s="10">
        <v>286</v>
      </c>
      <c r="L6" s="10">
        <v>230</v>
      </c>
      <c r="M6" s="10">
        <v>297</v>
      </c>
      <c r="N6" s="10">
        <v>126</v>
      </c>
      <c r="Q6" s="23"/>
      <c r="R6" s="23"/>
      <c r="S6" s="23"/>
    </row>
    <row r="7" spans="2:19" s="3" customFormat="1" ht="13.5" customHeight="1">
      <c r="B7" s="31" t="s">
        <v>22</v>
      </c>
      <c r="C7" s="28" t="s">
        <v>17</v>
      </c>
      <c r="D7" s="7">
        <v>1489</v>
      </c>
      <c r="E7" s="11">
        <v>247</v>
      </c>
      <c r="F7" s="11">
        <v>200</v>
      </c>
      <c r="G7" s="11">
        <v>47</v>
      </c>
      <c r="H7" s="16">
        <v>1242</v>
      </c>
      <c r="I7" s="11">
        <v>213</v>
      </c>
      <c r="J7" s="11">
        <v>168</v>
      </c>
      <c r="K7" s="11">
        <v>262</v>
      </c>
      <c r="L7" s="11">
        <v>216</v>
      </c>
      <c r="M7" s="11">
        <v>264</v>
      </c>
      <c r="N7" s="11">
        <v>119</v>
      </c>
      <c r="P7" s="22"/>
      <c r="Q7" s="23"/>
      <c r="R7" s="23"/>
      <c r="S7" s="23"/>
    </row>
    <row r="8" spans="2:19" s="3" customFormat="1" ht="13.5" customHeight="1">
      <c r="B8" s="31" t="s">
        <v>23</v>
      </c>
      <c r="C8" s="28" t="s">
        <v>18</v>
      </c>
      <c r="D8" s="6">
        <v>1541</v>
      </c>
      <c r="E8" s="10">
        <v>234</v>
      </c>
      <c r="F8" s="10">
        <v>196</v>
      </c>
      <c r="G8" s="10">
        <v>38</v>
      </c>
      <c r="H8" s="10">
        <v>1307</v>
      </c>
      <c r="I8" s="10">
        <v>204</v>
      </c>
      <c r="J8" s="10">
        <v>160</v>
      </c>
      <c r="K8" s="10">
        <v>302</v>
      </c>
      <c r="L8" s="10">
        <v>265</v>
      </c>
      <c r="M8" s="10">
        <v>262</v>
      </c>
      <c r="N8" s="10">
        <v>114</v>
      </c>
      <c r="Q8" s="23"/>
      <c r="R8" s="23"/>
      <c r="S8" s="23"/>
    </row>
    <row r="9" spans="2:19" s="3" customFormat="1" ht="13.5" customHeight="1">
      <c r="B9" s="31" t="s">
        <v>24</v>
      </c>
      <c r="C9" s="28" t="s">
        <v>19</v>
      </c>
      <c r="D9" s="6">
        <f>SUM(E9,H9)</f>
        <v>1558</v>
      </c>
      <c r="E9" s="10">
        <f>SUM(F9:G9)</f>
        <v>250</v>
      </c>
      <c r="F9" s="10">
        <v>210</v>
      </c>
      <c r="G9" s="10">
        <v>40</v>
      </c>
      <c r="H9" s="10">
        <f>SUM(I9:N9)</f>
        <v>1308</v>
      </c>
      <c r="I9" s="10">
        <v>211</v>
      </c>
      <c r="J9" s="10">
        <v>160</v>
      </c>
      <c r="K9" s="10">
        <v>284</v>
      </c>
      <c r="L9" s="10">
        <v>281</v>
      </c>
      <c r="M9" s="10">
        <v>251</v>
      </c>
      <c r="N9" s="10">
        <v>121</v>
      </c>
      <c r="Q9" s="23"/>
      <c r="R9" s="23"/>
      <c r="S9" s="23"/>
    </row>
    <row r="10" spans="2:19" s="29" customFormat="1" ht="13.5" customHeight="1">
      <c r="B10" s="27" t="s">
        <v>25</v>
      </c>
      <c r="C10" s="28" t="s">
        <v>20</v>
      </c>
      <c r="D10" s="35">
        <f>SUM(E10,H10)</f>
        <v>1488</v>
      </c>
      <c r="E10" s="36">
        <f>SUM(F10:G10)</f>
        <v>289</v>
      </c>
      <c r="F10" s="36">
        <v>257</v>
      </c>
      <c r="G10" s="36">
        <v>32</v>
      </c>
      <c r="H10" s="36">
        <f>SUM(I10:N10)</f>
        <v>1199</v>
      </c>
      <c r="I10" s="36">
        <v>192</v>
      </c>
      <c r="J10" s="36">
        <v>177</v>
      </c>
      <c r="K10" s="36">
        <v>255</v>
      </c>
      <c r="L10" s="36">
        <v>241</v>
      </c>
      <c r="M10" s="36">
        <v>225</v>
      </c>
      <c r="N10" s="36">
        <v>109</v>
      </c>
      <c r="Q10" s="30"/>
      <c r="R10" s="30"/>
      <c r="S10" s="30"/>
    </row>
    <row r="11" spans="1:19" s="4" customFormat="1" ht="13.5" customHeight="1">
      <c r="A11" s="32"/>
      <c r="B11" s="33" t="s">
        <v>27</v>
      </c>
      <c r="C11" s="34" t="s">
        <v>26</v>
      </c>
      <c r="D11" s="25">
        <f>SUM(E11,H11)</f>
        <v>793</v>
      </c>
      <c r="E11" s="26">
        <f>SUM(F11:G11)</f>
        <v>111</v>
      </c>
      <c r="F11" s="26">
        <v>100</v>
      </c>
      <c r="G11" s="26">
        <v>11</v>
      </c>
      <c r="H11" s="26">
        <f>SUM(I11:N11)</f>
        <v>682</v>
      </c>
      <c r="I11" s="26">
        <v>103</v>
      </c>
      <c r="J11" s="26">
        <v>81</v>
      </c>
      <c r="K11" s="26">
        <v>127</v>
      </c>
      <c r="L11" s="26">
        <v>138</v>
      </c>
      <c r="M11" s="26">
        <v>181</v>
      </c>
      <c r="N11" s="26">
        <v>52</v>
      </c>
      <c r="Q11" s="24"/>
      <c r="R11" s="24"/>
      <c r="S11" s="24"/>
    </row>
    <row r="12" spans="2:14" s="4" customFormat="1" ht="13.5" customHeight="1">
      <c r="B12" s="5"/>
      <c r="C12" s="5"/>
      <c r="D12" s="8"/>
      <c r="E12" s="12"/>
      <c r="F12" s="12"/>
      <c r="G12" s="8"/>
      <c r="H12" s="17"/>
      <c r="I12" s="8"/>
      <c r="J12" s="8"/>
      <c r="K12" s="8"/>
      <c r="L12" s="8"/>
      <c r="M12" s="8"/>
      <c r="N12" s="18" t="s">
        <v>6</v>
      </c>
    </row>
    <row r="13" spans="2:14" s="4" customFormat="1" ht="13.5" customHeight="1">
      <c r="B13" s="5"/>
      <c r="C13" s="5"/>
      <c r="D13" s="8"/>
      <c r="E13" s="8"/>
      <c r="F13" s="8"/>
      <c r="G13" s="8"/>
      <c r="H13" s="18"/>
      <c r="I13" s="8"/>
      <c r="J13" s="8"/>
      <c r="K13" s="8"/>
      <c r="L13" s="8"/>
      <c r="M13" s="8"/>
      <c r="N13" s="8"/>
    </row>
    <row r="14" s="3" customFormat="1" ht="11.25" customHeight="1"/>
    <row r="15" ht="13.5" customHeight="1">
      <c r="K15" s="20"/>
    </row>
  </sheetData>
  <sheetProtection/>
  <mergeCells count="5">
    <mergeCell ref="B1:N1"/>
    <mergeCell ref="E4:G4"/>
    <mergeCell ref="H4:N4"/>
    <mergeCell ref="B4:C5"/>
    <mergeCell ref="D4:D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2020-03-09T03:01:03Z</cp:lastPrinted>
  <dcterms:created xsi:type="dcterms:W3CDTF">1999-03-31T01:34:48Z</dcterms:created>
  <dcterms:modified xsi:type="dcterms:W3CDTF">2022-03-08T05:00:51Z</dcterms:modified>
  <cp:category/>
  <cp:version/>
  <cp:contentType/>
  <cp:contentStatus/>
</cp:coreProperties>
</file>