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560" windowHeight="7245" tabRatio="585" activeTab="0"/>
  </bookViews>
  <sheets>
    <sheet name="24(1)" sheetId="1" r:id="rId1"/>
    <sheet name="24(2)" sheetId="2" r:id="rId2"/>
  </sheets>
  <definedNames>
    <definedName name="_xlnm.Print_Area" localSheetId="0">'24(1)'!$A$1:$X$25</definedName>
  </definedNames>
  <calcPr fullCalcOnLoad="1"/>
</workbook>
</file>

<file path=xl/sharedStrings.xml><?xml version="1.0" encoding="utf-8"?>
<sst xmlns="http://schemas.openxmlformats.org/spreadsheetml/2006/main" count="234" uniqueCount="178">
  <si>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</si>
  <si>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</si>
  <si>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</si>
  <si>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</si>
  <si>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</si>
  <si>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</si>
  <si>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</si>
  <si>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</si>
  <si>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</si>
  <si>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産　業　中　分　類</t>
  </si>
  <si>
    <t>01　農業</t>
  </si>
  <si>
    <t>02　林業</t>
  </si>
  <si>
    <t>04　水産養殖業</t>
  </si>
  <si>
    <t>06　総合工事業</t>
  </si>
  <si>
    <t>07　職別工事業（設備工事業を除く）</t>
  </si>
  <si>
    <t>08　設備工事業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</si>
  <si>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</si>
  <si>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</si>
  <si>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</si>
  <si>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</si>
  <si>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</si>
  <si>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</si>
  <si>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</si>
  <si>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</si>
  <si>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</si>
  <si>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</si>
  <si>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</si>
  <si>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</si>
  <si>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</si>
  <si>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</si>
  <si>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</si>
  <si>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</si>
  <si>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</si>
  <si>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</si>
  <si>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</si>
  <si>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</si>
  <si>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</si>
  <si>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</si>
  <si>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</si>
  <si>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</si>
  <si>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33　電気業</t>
  </si>
  <si>
    <t>34　ガス業</t>
  </si>
  <si>
    <t>35　熱供給業</t>
  </si>
  <si>
    <t>36　水道業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</si>
  <si>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</si>
  <si>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</si>
  <si>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</si>
  <si>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</si>
  <si>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</si>
  <si>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</si>
  <si>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</si>
  <si>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</si>
  <si>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</si>
  <si>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</si>
  <si>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</si>
  <si>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</si>
  <si>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</si>
  <si>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</si>
  <si>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</si>
  <si>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</si>
  <si>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</si>
  <si>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</si>
  <si>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</si>
  <si>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</si>
  <si>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</si>
  <si>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</si>
  <si>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</si>
  <si>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</si>
  <si>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68　不動産取引業</t>
  </si>
  <si>
    <t>69　不動産賃貸業・管理業</t>
  </si>
  <si>
    <t>70　物品賃貸業</t>
  </si>
  <si>
    <t>71　学術・開発研究機関</t>
  </si>
  <si>
    <t>73　広告業</t>
  </si>
  <si>
    <t>75　宿泊業</t>
  </si>
  <si>
    <t>76　飲食店</t>
  </si>
  <si>
    <t>77　持ち帰り・配達飲食サービス業</t>
  </si>
  <si>
    <t>78　洗濯・理容・美容・浴場業</t>
  </si>
  <si>
    <t>79　その他の生活関連サービス業</t>
  </si>
  <si>
    <t>80　娯楽業</t>
  </si>
  <si>
    <t>81　学校教育</t>
  </si>
  <si>
    <t>82　その他の教育，学習支援業</t>
  </si>
  <si>
    <t>83　医療業</t>
  </si>
  <si>
    <t>84　保健衛生</t>
  </si>
  <si>
    <t>85　社会保険・社会福祉・介護事業</t>
  </si>
  <si>
    <t>86　郵便局</t>
  </si>
  <si>
    <t>87　協同組合（他に分類されないもの）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</si>
  <si>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</si>
  <si>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</si>
  <si>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</si>
  <si>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</si>
  <si>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</si>
  <si>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</si>
  <si>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</si>
  <si>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</si>
  <si>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</si>
  <si>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</si>
  <si>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t>単位　事業所・人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</si>
  <si>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</si>
  <si>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</si>
  <si>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</si>
  <si>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</si>
  <si>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</si>
  <si>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</si>
  <si>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</si>
  <si>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</si>
  <si>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</si>
  <si>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</si>
  <si>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</si>
  <si>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</si>
  <si>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出向・派遣のみの
事業所数</t>
  </si>
  <si>
    <t>54　機械器具卸売業</t>
  </si>
  <si>
    <t>55　その他の卸売業</t>
  </si>
  <si>
    <t>事業所数及び従業者数（民営事業所）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</si>
  <si>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</si>
  <si>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平成28年6月1日現在</t>
  </si>
  <si>
    <t>事業所数</t>
  </si>
  <si>
    <t>従業者数</t>
  </si>
  <si>
    <t>総      数</t>
  </si>
  <si>
    <t>１～4人</t>
  </si>
  <si>
    <t>5～9人</t>
  </si>
  <si>
    <t>20～29人</t>
  </si>
  <si>
    <t>30～49人</t>
  </si>
  <si>
    <t>50～99人</t>
  </si>
  <si>
    <t>100人以上</t>
  </si>
  <si>
    <t>-</t>
  </si>
  <si>
    <t>資料　経済センサス－活動調査</t>
  </si>
  <si>
    <t>サービス業（他に分類されないもの）</t>
  </si>
  <si>
    <t>産　業　大　分　類</t>
  </si>
  <si>
    <t>(2)　産業(中分類)別事業所数及び従業者数（民営事業所）</t>
  </si>
  <si>
    <r>
      <t>64　</t>
    </r>
    <r>
      <rPr>
        <sz val="7"/>
        <rFont val="ＭＳ Ｐ明朝"/>
        <family val="1"/>
      </rPr>
      <t>貸金業，クレジットカード業等非預金信用機関</t>
    </r>
  </si>
  <si>
    <t>53　建築材料，鉱物・金属材料等卸売業</t>
  </si>
  <si>
    <t>農林漁業</t>
  </si>
  <si>
    <t xml:space="preserve">10～ </t>
  </si>
  <si>
    <t xml:space="preserve"> 19人</t>
  </si>
  <si>
    <t>-</t>
  </si>
  <si>
    <t>-</t>
  </si>
  <si>
    <t>(1)　産業（大分類）別・従業者規模別</t>
  </si>
  <si>
    <t>注　事業所数は，事業内容等不詳（447事業所）の事業所を除く。</t>
  </si>
  <si>
    <t>A～R 全産業（S 公務を除く）</t>
  </si>
  <si>
    <t>C 鉱業，採石業，砂利採取業</t>
  </si>
  <si>
    <t>B 漁業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</si>
  <si>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</si>
  <si>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</si>
  <si>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</si>
  <si>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</si>
  <si>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</si>
  <si>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</si>
  <si>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</si>
  <si>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</si>
  <si>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</si>
  <si>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</si>
  <si>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</si>
  <si>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</si>
  <si>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</si>
  <si>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</si>
  <si>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</si>
  <si>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</si>
  <si>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</si>
  <si>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</si>
  <si>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</si>
  <si>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</si>
  <si>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</si>
  <si>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</si>
  <si>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</si>
  <si>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</si>
  <si>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</si>
  <si>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</si>
  <si>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</si>
  <si>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</si>
  <si>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</si>
  <si>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</si>
  <si>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</si>
  <si>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</si>
  <si>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A～R 全産業(S 公務を除く)</t>
  </si>
  <si>
    <t>A～B　農業，林業，漁業 間格付不能</t>
  </si>
  <si>
    <t>A 農業，林業</t>
  </si>
  <si>
    <t>24  平成28年経済</t>
  </si>
  <si>
    <t>センサス－活動調査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</si>
</sst>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shrinkToFit="1"/>
    </xf>
    <xf numFmtId="41" fontId="7" fillId="0" borderId="27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41" fontId="8" fillId="0" borderId="36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39" xfId="0" applyNumberFormat="1" applyFont="1" applyFill="1" applyBorder="1" applyAlignment="1">
      <alignment horizontal="right" vertical="center"/>
    </xf>
    <xf numFmtId="41" fontId="8" fillId="0" borderId="40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  <xf numFmtId="41" fontId="7" fillId="0" borderId="42" xfId="0" applyNumberFormat="1" applyFont="1" applyFill="1" applyBorder="1" applyAlignment="1">
      <alignment horizontal="right" vertical="center"/>
    </xf>
    <xf numFmtId="41" fontId="8" fillId="0" borderId="41" xfId="0" applyNumberFormat="1" applyFont="1" applyFill="1" applyBorder="1" applyAlignment="1">
      <alignment horizontal="right" vertical="center"/>
    </xf>
    <xf numFmtId="41" fontId="8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showGridLines="0"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.625" defaultRowHeight="13.5" customHeight="1"/>
  <cols>
    <col min="1" max="2" width="1.625" style="4" customWidth="1"/>
    <col min="3" max="3" width="2.75390625" style="4" customWidth="1"/>
    <col min="4" max="4" width="1.625" style="4" customWidth="1"/>
    <col min="5" max="5" width="23.625" style="4" customWidth="1"/>
    <col min="6" max="12" width="8.125" style="4" customWidth="1"/>
    <col min="13" max="14" width="1.625" style="4" customWidth="1"/>
    <col min="15" max="23" width="8.125" style="4" customWidth="1"/>
    <col min="24" max="24" width="11.625" style="4" customWidth="1"/>
    <col min="25" max="26" width="1.625" style="4" customWidth="1"/>
    <col min="27" max="16384" width="1.625" style="4" customWidth="1"/>
  </cols>
  <sheetData>
    <row r="1" spans="9:19" s="3" customFormat="1" ht="18" customHeight="1">
      <c r="I1" s="29"/>
      <c r="J1" s="22"/>
      <c r="K1" s="22"/>
      <c r="L1" s="18" t="s">
        <v>176</v>
      </c>
      <c r="M1" s="22"/>
      <c r="N1" s="22"/>
      <c r="O1" s="19" t="s">
        <v>177</v>
      </c>
      <c r="P1" s="22"/>
      <c r="Q1" s="22"/>
      <c r="R1" s="22"/>
      <c r="S1" s="22"/>
    </row>
    <row r="2" spans="2:6" ht="13.5" customHeight="1">
      <c r="B2" s="5"/>
      <c r="C2" s="5"/>
      <c r="D2" s="5"/>
      <c r="E2" s="5"/>
      <c r="F2" s="5"/>
    </row>
    <row r="3" spans="12:15" ht="16.5" customHeight="1">
      <c r="L3" s="6" t="s">
        <v>136</v>
      </c>
      <c r="O3" s="4" t="s">
        <v>112</v>
      </c>
    </row>
    <row r="4" spans="2:26" ht="15" customHeight="1" thickBot="1">
      <c r="B4" s="4" t="s">
        <v>96</v>
      </c>
      <c r="V4" s="74" t="s">
        <v>114</v>
      </c>
      <c r="W4" s="74"/>
      <c r="X4" s="74"/>
      <c r="Y4" s="1"/>
      <c r="Z4" s="1"/>
    </row>
    <row r="5" spans="2:30" ht="15" customHeight="1" thickTop="1">
      <c r="B5" s="65" t="s">
        <v>127</v>
      </c>
      <c r="C5" s="65"/>
      <c r="D5" s="65"/>
      <c r="E5" s="66"/>
      <c r="F5" s="71" t="s">
        <v>117</v>
      </c>
      <c r="G5" s="71"/>
      <c r="H5" s="72" t="s">
        <v>118</v>
      </c>
      <c r="I5" s="73"/>
      <c r="J5" s="64" t="s">
        <v>119</v>
      </c>
      <c r="K5" s="64"/>
      <c r="L5" s="54" t="s">
        <v>132</v>
      </c>
      <c r="M5" s="1"/>
      <c r="N5" s="1"/>
      <c r="O5" s="55" t="s">
        <v>133</v>
      </c>
      <c r="P5" s="77" t="s">
        <v>120</v>
      </c>
      <c r="Q5" s="78"/>
      <c r="R5" s="72" t="s">
        <v>121</v>
      </c>
      <c r="S5" s="73"/>
      <c r="T5" s="72" t="s">
        <v>122</v>
      </c>
      <c r="U5" s="73"/>
      <c r="V5" s="64" t="s">
        <v>123</v>
      </c>
      <c r="W5" s="64"/>
      <c r="X5" s="75" t="s">
        <v>109</v>
      </c>
      <c r="Y5" s="16"/>
      <c r="Z5" s="16"/>
      <c r="AA5" s="16"/>
      <c r="AB5" s="21"/>
      <c r="AC5" s="21"/>
      <c r="AD5" s="21"/>
    </row>
    <row r="6" spans="2:30" s="7" customFormat="1" ht="15" customHeight="1">
      <c r="B6" s="67"/>
      <c r="C6" s="67"/>
      <c r="D6" s="67"/>
      <c r="E6" s="68"/>
      <c r="F6" s="62" t="s">
        <v>115</v>
      </c>
      <c r="G6" s="63" t="s">
        <v>116</v>
      </c>
      <c r="H6" s="32" t="s">
        <v>115</v>
      </c>
      <c r="I6" s="36" t="s">
        <v>116</v>
      </c>
      <c r="J6" s="31" t="s">
        <v>115</v>
      </c>
      <c r="K6" s="31" t="s">
        <v>116</v>
      </c>
      <c r="L6" s="32" t="s">
        <v>115</v>
      </c>
      <c r="M6" s="35"/>
      <c r="N6" s="35"/>
      <c r="O6" s="32" t="s">
        <v>116</v>
      </c>
      <c r="P6" s="32" t="s">
        <v>115</v>
      </c>
      <c r="Q6" s="31" t="s">
        <v>116</v>
      </c>
      <c r="R6" s="32" t="s">
        <v>115</v>
      </c>
      <c r="S6" s="31" t="s">
        <v>116</v>
      </c>
      <c r="T6" s="32" t="s">
        <v>115</v>
      </c>
      <c r="U6" s="31" t="s">
        <v>116</v>
      </c>
      <c r="V6" s="32" t="s">
        <v>115</v>
      </c>
      <c r="W6" s="36" t="s">
        <v>116</v>
      </c>
      <c r="X6" s="76"/>
      <c r="Y6" s="16"/>
      <c r="Z6" s="16"/>
      <c r="AA6" s="16"/>
      <c r="AB6" s="21"/>
      <c r="AC6" s="21"/>
      <c r="AD6" s="21"/>
    </row>
    <row r="7" spans="2:28" ht="16.5" customHeight="1">
      <c r="B7" s="69" t="s">
        <v>173</v>
      </c>
      <c r="C7" s="69"/>
      <c r="D7" s="69"/>
      <c r="E7" s="70"/>
      <c r="F7" s="30">
        <f>SUM(F8:F24)</f>
        <v>14493</v>
      </c>
      <c r="G7" s="30">
        <f>SUM(G8:G24)</f>
        <v>139204</v>
      </c>
      <c r="H7" s="30">
        <f>SUM(H8:H24)</f>
        <v>8158</v>
      </c>
      <c r="I7" s="30">
        <f>SUM(I8:I24)</f>
        <v>17204</v>
      </c>
      <c r="J7" s="30">
        <v>2970</v>
      </c>
      <c r="K7" s="30">
        <v>19534</v>
      </c>
      <c r="L7" s="30">
        <f>SUM(L8:L24)</f>
        <v>1852</v>
      </c>
      <c r="M7" s="20"/>
      <c r="N7" s="20"/>
      <c r="O7" s="30">
        <f aca="true" t="shared" si="0" ref="O7:W7">SUM(O8:O24)</f>
        <v>24958</v>
      </c>
      <c r="P7" s="30">
        <f t="shared" si="0"/>
        <v>608</v>
      </c>
      <c r="Q7" s="30">
        <f t="shared" si="0"/>
        <v>14419</v>
      </c>
      <c r="R7" s="30">
        <f t="shared" si="0"/>
        <v>435</v>
      </c>
      <c r="S7" s="30">
        <f t="shared" si="0"/>
        <v>16316</v>
      </c>
      <c r="T7" s="30">
        <f t="shared" si="0"/>
        <v>270</v>
      </c>
      <c r="U7" s="30">
        <f t="shared" si="0"/>
        <v>18459</v>
      </c>
      <c r="V7" s="30">
        <f t="shared" si="0"/>
        <v>128</v>
      </c>
      <c r="W7" s="30">
        <f t="shared" si="0"/>
        <v>28314</v>
      </c>
      <c r="X7" s="30">
        <f>SUM(X8:X24)</f>
        <v>72</v>
      </c>
      <c r="Y7" s="24"/>
      <c r="Z7" s="2"/>
      <c r="AA7" s="1"/>
      <c r="AB7" s="1"/>
    </row>
    <row r="8" spans="2:28" ht="16.5" customHeight="1">
      <c r="B8" s="1"/>
      <c r="C8" s="35" t="s">
        <v>156</v>
      </c>
      <c r="D8" s="1"/>
      <c r="E8" s="34" t="s">
        <v>131</v>
      </c>
      <c r="F8" s="27">
        <v>73</v>
      </c>
      <c r="G8" s="27">
        <v>735</v>
      </c>
      <c r="H8" s="38">
        <v>30</v>
      </c>
      <c r="I8" s="39">
        <v>87</v>
      </c>
      <c r="J8" s="39">
        <v>16</v>
      </c>
      <c r="K8" s="39">
        <v>118</v>
      </c>
      <c r="L8" s="40">
        <v>15</v>
      </c>
      <c r="M8" s="27"/>
      <c r="N8" s="27"/>
      <c r="O8" s="38">
        <v>179</v>
      </c>
      <c r="P8" s="39">
        <v>7</v>
      </c>
      <c r="Q8" s="39">
        <v>173</v>
      </c>
      <c r="R8" s="39">
        <v>2</v>
      </c>
      <c r="S8" s="39">
        <v>64</v>
      </c>
      <c r="T8" s="39">
        <v>2</v>
      </c>
      <c r="U8" s="39">
        <v>114</v>
      </c>
      <c r="V8" s="39" t="s">
        <v>134</v>
      </c>
      <c r="W8" s="39" t="s">
        <v>135</v>
      </c>
      <c r="X8" s="39">
        <v>1</v>
      </c>
      <c r="Y8" s="2"/>
      <c r="Z8" s="2"/>
      <c r="AA8" s="1"/>
      <c r="AB8" s="1"/>
    </row>
    <row r="9" spans="2:28" ht="16.5" customHeight="1">
      <c r="B9" s="1"/>
      <c r="C9" s="35" t="s">
        <v>157</v>
      </c>
      <c r="D9" s="1"/>
      <c r="E9" s="34" t="s">
        <v>97</v>
      </c>
      <c r="F9" s="27">
        <f aca="true" t="shared" si="1" ref="F9:F24">SUM(H9,J9,L9,P9,R9,T9,V9,X9)</f>
        <v>2</v>
      </c>
      <c r="G9" s="27">
        <f aca="true" t="shared" si="2" ref="G9:G24">SUM(I9,K9,O9,Q9,S9,U9,W9)</f>
        <v>8</v>
      </c>
      <c r="H9" s="41">
        <v>1</v>
      </c>
      <c r="I9" s="42">
        <v>2</v>
      </c>
      <c r="J9" s="42">
        <v>1</v>
      </c>
      <c r="K9" s="42">
        <v>6</v>
      </c>
      <c r="L9" s="43" t="s">
        <v>124</v>
      </c>
      <c r="M9" s="27"/>
      <c r="N9" s="27"/>
      <c r="O9" s="41" t="s">
        <v>124</v>
      </c>
      <c r="P9" s="42" t="s">
        <v>124</v>
      </c>
      <c r="Q9" s="42" t="s">
        <v>124</v>
      </c>
      <c r="R9" s="42" t="s">
        <v>124</v>
      </c>
      <c r="S9" s="42" t="s">
        <v>124</v>
      </c>
      <c r="T9" s="42" t="s">
        <v>124</v>
      </c>
      <c r="U9" s="42" t="s">
        <v>124</v>
      </c>
      <c r="V9" s="42" t="s">
        <v>124</v>
      </c>
      <c r="W9" s="42" t="s">
        <v>124</v>
      </c>
      <c r="X9" s="42" t="s">
        <v>124</v>
      </c>
      <c r="Y9" s="2"/>
      <c r="Z9" s="2"/>
      <c r="AA9" s="1"/>
      <c r="AB9" s="1"/>
    </row>
    <row r="10" spans="2:28" ht="16.5" customHeight="1">
      <c r="B10" s="1"/>
      <c r="C10" s="35" t="s">
        <v>158</v>
      </c>
      <c r="D10" s="1"/>
      <c r="E10" s="34" t="s">
        <v>2</v>
      </c>
      <c r="F10" s="27">
        <f t="shared" si="1"/>
        <v>1376</v>
      </c>
      <c r="G10" s="27">
        <f t="shared" si="2"/>
        <v>11371</v>
      </c>
      <c r="H10" s="41">
        <v>712</v>
      </c>
      <c r="I10" s="42">
        <v>1637</v>
      </c>
      <c r="J10" s="42">
        <v>320</v>
      </c>
      <c r="K10" s="42">
        <v>2104</v>
      </c>
      <c r="L10" s="43">
        <v>203</v>
      </c>
      <c r="M10" s="27"/>
      <c r="N10" s="27"/>
      <c r="O10" s="41">
        <v>2656</v>
      </c>
      <c r="P10" s="42">
        <v>73</v>
      </c>
      <c r="Q10" s="42">
        <v>1715</v>
      </c>
      <c r="R10" s="42">
        <v>39</v>
      </c>
      <c r="S10" s="42">
        <v>1388</v>
      </c>
      <c r="T10" s="42">
        <v>21</v>
      </c>
      <c r="U10" s="42">
        <v>1371</v>
      </c>
      <c r="V10" s="42">
        <v>4</v>
      </c>
      <c r="W10" s="42">
        <v>500</v>
      </c>
      <c r="X10" s="42">
        <v>4</v>
      </c>
      <c r="Y10" s="2"/>
      <c r="Z10" s="2"/>
      <c r="AA10" s="1"/>
      <c r="AB10" s="1"/>
    </row>
    <row r="11" spans="2:28" ht="16.5" customHeight="1">
      <c r="B11" s="1"/>
      <c r="C11" s="35" t="s">
        <v>159</v>
      </c>
      <c r="D11" s="1"/>
      <c r="E11" s="34" t="s">
        <v>3</v>
      </c>
      <c r="F11" s="27">
        <f t="shared" si="1"/>
        <v>747</v>
      </c>
      <c r="G11" s="27">
        <f t="shared" si="2"/>
        <v>10723</v>
      </c>
      <c r="H11" s="41">
        <v>331</v>
      </c>
      <c r="I11" s="42">
        <v>773</v>
      </c>
      <c r="J11" s="42">
        <v>161</v>
      </c>
      <c r="K11" s="42">
        <v>1064</v>
      </c>
      <c r="L11" s="43">
        <v>117</v>
      </c>
      <c r="M11" s="27"/>
      <c r="N11" s="27"/>
      <c r="O11" s="41">
        <v>1537</v>
      </c>
      <c r="P11" s="42">
        <v>46</v>
      </c>
      <c r="Q11" s="42">
        <v>1108</v>
      </c>
      <c r="R11" s="42">
        <v>54</v>
      </c>
      <c r="S11" s="42">
        <v>2162</v>
      </c>
      <c r="T11" s="42">
        <v>26</v>
      </c>
      <c r="U11" s="42">
        <v>1848</v>
      </c>
      <c r="V11" s="42">
        <v>12</v>
      </c>
      <c r="W11" s="42">
        <v>2231</v>
      </c>
      <c r="X11" s="42" t="s">
        <v>124</v>
      </c>
      <c r="Y11" s="2"/>
      <c r="Z11" s="2"/>
      <c r="AA11" s="1"/>
      <c r="AB11" s="1"/>
    </row>
    <row r="12" spans="2:28" ht="16.5" customHeight="1">
      <c r="B12" s="1"/>
      <c r="C12" s="35" t="s">
        <v>160</v>
      </c>
      <c r="D12" s="1"/>
      <c r="E12" s="34" t="s">
        <v>4</v>
      </c>
      <c r="F12" s="27">
        <f t="shared" si="1"/>
        <v>8</v>
      </c>
      <c r="G12" s="27">
        <f t="shared" si="2"/>
        <v>528</v>
      </c>
      <c r="H12" s="41" t="s">
        <v>124</v>
      </c>
      <c r="I12" s="42" t="s">
        <v>124</v>
      </c>
      <c r="J12" s="42" t="s">
        <v>124</v>
      </c>
      <c r="K12" s="42" t="s">
        <v>124</v>
      </c>
      <c r="L12" s="43">
        <v>2</v>
      </c>
      <c r="M12" s="27"/>
      <c r="N12" s="27"/>
      <c r="O12" s="41">
        <v>26</v>
      </c>
      <c r="P12" s="42">
        <v>1</v>
      </c>
      <c r="Q12" s="42">
        <v>21</v>
      </c>
      <c r="R12" s="42" t="s">
        <v>124</v>
      </c>
      <c r="S12" s="42" t="s">
        <v>124</v>
      </c>
      <c r="T12" s="42">
        <v>3</v>
      </c>
      <c r="U12" s="42">
        <v>190</v>
      </c>
      <c r="V12" s="42">
        <v>2</v>
      </c>
      <c r="W12" s="42">
        <v>291</v>
      </c>
      <c r="X12" s="42" t="s">
        <v>124</v>
      </c>
      <c r="Y12" s="2"/>
      <c r="Z12" s="2"/>
      <c r="AA12" s="1"/>
      <c r="AB12" s="1"/>
    </row>
    <row r="13" spans="2:28" ht="16.5" customHeight="1">
      <c r="B13" s="1"/>
      <c r="C13" s="35" t="s">
        <v>161</v>
      </c>
      <c r="D13" s="1"/>
      <c r="E13" s="34" t="s">
        <v>5</v>
      </c>
      <c r="F13" s="27">
        <f t="shared" si="1"/>
        <v>109</v>
      </c>
      <c r="G13" s="27">
        <f t="shared" si="2"/>
        <v>1010</v>
      </c>
      <c r="H13" s="41">
        <v>55</v>
      </c>
      <c r="I13" s="42">
        <v>114</v>
      </c>
      <c r="J13" s="42">
        <v>28</v>
      </c>
      <c r="K13" s="42">
        <v>182</v>
      </c>
      <c r="L13" s="43">
        <v>16</v>
      </c>
      <c r="M13" s="27"/>
      <c r="N13" s="27"/>
      <c r="O13" s="41">
        <v>205</v>
      </c>
      <c r="P13" s="42">
        <v>3</v>
      </c>
      <c r="Q13" s="42">
        <v>73</v>
      </c>
      <c r="R13" s="42">
        <v>2</v>
      </c>
      <c r="S13" s="42">
        <v>70</v>
      </c>
      <c r="T13" s="42">
        <v>4</v>
      </c>
      <c r="U13" s="42">
        <v>228</v>
      </c>
      <c r="V13" s="42">
        <v>1</v>
      </c>
      <c r="W13" s="42">
        <v>138</v>
      </c>
      <c r="X13" s="42" t="s">
        <v>124</v>
      </c>
      <c r="Y13" s="2"/>
      <c r="Z13" s="2"/>
      <c r="AA13" s="1"/>
      <c r="AB13" s="1"/>
    </row>
    <row r="14" spans="2:28" ht="16.5" customHeight="1">
      <c r="B14" s="1"/>
      <c r="C14" s="35" t="s">
        <v>162</v>
      </c>
      <c r="D14" s="1"/>
      <c r="E14" s="34" t="s">
        <v>98</v>
      </c>
      <c r="F14" s="27">
        <f t="shared" si="1"/>
        <v>363</v>
      </c>
      <c r="G14" s="27">
        <f t="shared" si="2"/>
        <v>8626</v>
      </c>
      <c r="H14" s="41">
        <v>141</v>
      </c>
      <c r="I14" s="42">
        <v>235</v>
      </c>
      <c r="J14" s="42">
        <v>46</v>
      </c>
      <c r="K14" s="42">
        <v>311</v>
      </c>
      <c r="L14" s="43">
        <v>65</v>
      </c>
      <c r="M14" s="27"/>
      <c r="N14" s="27"/>
      <c r="O14" s="41">
        <v>865</v>
      </c>
      <c r="P14" s="42">
        <v>29</v>
      </c>
      <c r="Q14" s="42">
        <v>689</v>
      </c>
      <c r="R14" s="42">
        <v>34</v>
      </c>
      <c r="S14" s="42">
        <v>1312</v>
      </c>
      <c r="T14" s="42">
        <v>28</v>
      </c>
      <c r="U14" s="42">
        <v>1974</v>
      </c>
      <c r="V14" s="42">
        <v>19</v>
      </c>
      <c r="W14" s="42">
        <v>3240</v>
      </c>
      <c r="X14" s="42">
        <v>1</v>
      </c>
      <c r="Y14" s="2"/>
      <c r="Z14" s="2"/>
      <c r="AA14" s="1"/>
      <c r="AB14" s="23"/>
    </row>
    <row r="15" spans="2:28" ht="16.5" customHeight="1">
      <c r="B15" s="1"/>
      <c r="C15" s="35" t="s">
        <v>163</v>
      </c>
      <c r="D15" s="1"/>
      <c r="E15" s="34" t="s">
        <v>99</v>
      </c>
      <c r="F15" s="27">
        <f t="shared" si="1"/>
        <v>3728</v>
      </c>
      <c r="G15" s="27">
        <f t="shared" si="2"/>
        <v>33143</v>
      </c>
      <c r="H15" s="41">
        <v>1932</v>
      </c>
      <c r="I15" s="42">
        <v>4598</v>
      </c>
      <c r="J15" s="42">
        <v>890</v>
      </c>
      <c r="K15" s="42">
        <v>5816</v>
      </c>
      <c r="L15" s="43">
        <v>562</v>
      </c>
      <c r="M15" s="27"/>
      <c r="N15" s="27"/>
      <c r="O15" s="41">
        <v>7560</v>
      </c>
      <c r="P15" s="42">
        <v>133</v>
      </c>
      <c r="Q15" s="42">
        <v>3169</v>
      </c>
      <c r="R15" s="42">
        <v>88</v>
      </c>
      <c r="S15" s="42">
        <v>3217</v>
      </c>
      <c r="T15" s="42">
        <v>63</v>
      </c>
      <c r="U15" s="42">
        <v>4380</v>
      </c>
      <c r="V15" s="42">
        <v>27</v>
      </c>
      <c r="W15" s="42">
        <v>4403</v>
      </c>
      <c r="X15" s="42">
        <v>33</v>
      </c>
      <c r="Y15" s="2"/>
      <c r="Z15" s="2"/>
      <c r="AA15" s="1"/>
      <c r="AB15" s="1"/>
    </row>
    <row r="16" spans="2:28" ht="16.5" customHeight="1">
      <c r="B16" s="1"/>
      <c r="C16" s="35" t="s">
        <v>164</v>
      </c>
      <c r="D16" s="1"/>
      <c r="E16" s="34" t="s">
        <v>100</v>
      </c>
      <c r="F16" s="27">
        <f t="shared" si="1"/>
        <v>332</v>
      </c>
      <c r="G16" s="27">
        <f t="shared" si="2"/>
        <v>3711</v>
      </c>
      <c r="H16" s="41">
        <v>133</v>
      </c>
      <c r="I16" s="42">
        <v>310</v>
      </c>
      <c r="J16" s="42">
        <v>96</v>
      </c>
      <c r="K16" s="42">
        <v>665</v>
      </c>
      <c r="L16" s="43">
        <v>49</v>
      </c>
      <c r="M16" s="27"/>
      <c r="N16" s="27"/>
      <c r="O16" s="41">
        <v>676</v>
      </c>
      <c r="P16" s="42">
        <v>21</v>
      </c>
      <c r="Q16" s="42">
        <v>494</v>
      </c>
      <c r="R16" s="42">
        <v>20</v>
      </c>
      <c r="S16" s="42">
        <v>731</v>
      </c>
      <c r="T16" s="42">
        <v>9</v>
      </c>
      <c r="U16" s="42">
        <v>605</v>
      </c>
      <c r="V16" s="42">
        <v>2</v>
      </c>
      <c r="W16" s="42">
        <v>230</v>
      </c>
      <c r="X16" s="42">
        <v>2</v>
      </c>
      <c r="Y16" s="2"/>
      <c r="Z16" s="2"/>
      <c r="AA16" s="1"/>
      <c r="AB16" s="1"/>
    </row>
    <row r="17" spans="2:28" ht="16.5" customHeight="1">
      <c r="B17" s="1"/>
      <c r="C17" s="35" t="s">
        <v>165</v>
      </c>
      <c r="D17" s="1"/>
      <c r="E17" s="34" t="s">
        <v>101</v>
      </c>
      <c r="F17" s="27">
        <f t="shared" si="1"/>
        <v>1118</v>
      </c>
      <c r="G17" s="27">
        <f t="shared" si="2"/>
        <v>3376</v>
      </c>
      <c r="H17" s="41">
        <v>953</v>
      </c>
      <c r="I17" s="42">
        <v>1591</v>
      </c>
      <c r="J17" s="42">
        <v>113</v>
      </c>
      <c r="K17" s="42">
        <v>704</v>
      </c>
      <c r="L17" s="43">
        <v>36</v>
      </c>
      <c r="M17" s="27"/>
      <c r="N17" s="27"/>
      <c r="O17" s="41">
        <v>459</v>
      </c>
      <c r="P17" s="42">
        <v>9</v>
      </c>
      <c r="Q17" s="42">
        <v>223</v>
      </c>
      <c r="R17" s="42">
        <v>3</v>
      </c>
      <c r="S17" s="42">
        <v>127</v>
      </c>
      <c r="T17" s="42">
        <v>3</v>
      </c>
      <c r="U17" s="42">
        <v>171</v>
      </c>
      <c r="V17" s="42">
        <v>1</v>
      </c>
      <c r="W17" s="42">
        <v>101</v>
      </c>
      <c r="X17" s="42" t="s">
        <v>124</v>
      </c>
      <c r="Y17" s="2"/>
      <c r="Z17" s="2"/>
      <c r="AA17" s="1"/>
      <c r="AB17" s="1"/>
    </row>
    <row r="18" spans="2:28" ht="16.5" customHeight="1">
      <c r="B18" s="1"/>
      <c r="C18" s="35" t="s">
        <v>166</v>
      </c>
      <c r="D18" s="1"/>
      <c r="E18" s="53" t="s">
        <v>104</v>
      </c>
      <c r="F18" s="27">
        <f t="shared" si="1"/>
        <v>491</v>
      </c>
      <c r="G18" s="27">
        <f t="shared" si="2"/>
        <v>2892</v>
      </c>
      <c r="H18" s="41">
        <v>318</v>
      </c>
      <c r="I18" s="42">
        <v>708</v>
      </c>
      <c r="J18" s="42">
        <v>102</v>
      </c>
      <c r="K18" s="42">
        <v>678</v>
      </c>
      <c r="L18" s="43">
        <v>45</v>
      </c>
      <c r="M18" s="27"/>
      <c r="N18" s="27"/>
      <c r="O18" s="41">
        <v>613</v>
      </c>
      <c r="P18" s="42">
        <v>10</v>
      </c>
      <c r="Q18" s="42">
        <v>230</v>
      </c>
      <c r="R18" s="42">
        <v>10</v>
      </c>
      <c r="S18" s="42">
        <v>400</v>
      </c>
      <c r="T18" s="42">
        <v>4</v>
      </c>
      <c r="U18" s="42">
        <v>263</v>
      </c>
      <c r="V18" s="42" t="s">
        <v>124</v>
      </c>
      <c r="W18" s="42" t="s">
        <v>124</v>
      </c>
      <c r="X18" s="42">
        <v>2</v>
      </c>
      <c r="Y18" s="2"/>
      <c r="Z18" s="2"/>
      <c r="AA18" s="1"/>
      <c r="AB18" s="1"/>
    </row>
    <row r="19" spans="2:28" ht="16.5" customHeight="1">
      <c r="B19" s="1"/>
      <c r="C19" s="35" t="s">
        <v>167</v>
      </c>
      <c r="D19" s="1"/>
      <c r="E19" s="34" t="s">
        <v>102</v>
      </c>
      <c r="F19" s="27">
        <f t="shared" si="1"/>
        <v>2042</v>
      </c>
      <c r="G19" s="27">
        <f t="shared" si="2"/>
        <v>13217</v>
      </c>
      <c r="H19" s="41">
        <v>1292</v>
      </c>
      <c r="I19" s="42">
        <v>2799</v>
      </c>
      <c r="J19" s="42">
        <v>417</v>
      </c>
      <c r="K19" s="42">
        <v>2678</v>
      </c>
      <c r="L19" s="43">
        <v>218</v>
      </c>
      <c r="M19" s="27"/>
      <c r="N19" s="27"/>
      <c r="O19" s="41">
        <v>3032</v>
      </c>
      <c r="P19" s="42">
        <v>65</v>
      </c>
      <c r="Q19" s="42">
        <v>1540</v>
      </c>
      <c r="R19" s="42">
        <v>30</v>
      </c>
      <c r="S19" s="42">
        <v>1087</v>
      </c>
      <c r="T19" s="42">
        <v>15</v>
      </c>
      <c r="U19" s="42">
        <v>964</v>
      </c>
      <c r="V19" s="42">
        <v>3</v>
      </c>
      <c r="W19" s="42">
        <v>1117</v>
      </c>
      <c r="X19" s="42">
        <v>2</v>
      </c>
      <c r="Y19" s="2"/>
      <c r="Z19" s="2"/>
      <c r="AA19" s="1"/>
      <c r="AB19" s="1"/>
    </row>
    <row r="20" spans="2:28" ht="16.5" customHeight="1">
      <c r="B20" s="1"/>
      <c r="C20" s="35" t="s">
        <v>168</v>
      </c>
      <c r="D20" s="1"/>
      <c r="E20" s="34" t="s">
        <v>103</v>
      </c>
      <c r="F20" s="27">
        <f t="shared" si="1"/>
        <v>1393</v>
      </c>
      <c r="G20" s="27">
        <f t="shared" si="2"/>
        <v>6027</v>
      </c>
      <c r="H20" s="41">
        <v>1111</v>
      </c>
      <c r="I20" s="42">
        <v>1981</v>
      </c>
      <c r="J20" s="42">
        <v>142</v>
      </c>
      <c r="K20" s="42">
        <v>897</v>
      </c>
      <c r="L20" s="43">
        <v>76</v>
      </c>
      <c r="M20" s="27"/>
      <c r="N20" s="27"/>
      <c r="O20" s="41">
        <v>1047</v>
      </c>
      <c r="P20" s="42">
        <v>24</v>
      </c>
      <c r="Q20" s="42">
        <v>583</v>
      </c>
      <c r="R20" s="42">
        <v>21</v>
      </c>
      <c r="S20" s="42">
        <v>816</v>
      </c>
      <c r="T20" s="42">
        <v>9</v>
      </c>
      <c r="U20" s="42">
        <v>543</v>
      </c>
      <c r="V20" s="42">
        <v>1</v>
      </c>
      <c r="W20" s="42">
        <v>160</v>
      </c>
      <c r="X20" s="42">
        <v>9</v>
      </c>
      <c r="Y20" s="2"/>
      <c r="Z20" s="2"/>
      <c r="AA20" s="1"/>
      <c r="AB20" s="1"/>
    </row>
    <row r="21" spans="2:28" ht="16.5" customHeight="1">
      <c r="B21" s="1"/>
      <c r="C21" s="35" t="s">
        <v>169</v>
      </c>
      <c r="D21" s="1"/>
      <c r="E21" s="34" t="s">
        <v>7</v>
      </c>
      <c r="F21" s="27">
        <f t="shared" si="1"/>
        <v>307</v>
      </c>
      <c r="G21" s="27">
        <f t="shared" si="2"/>
        <v>4581</v>
      </c>
      <c r="H21" s="41">
        <v>177</v>
      </c>
      <c r="I21" s="42">
        <v>313</v>
      </c>
      <c r="J21" s="42">
        <v>61</v>
      </c>
      <c r="K21" s="42">
        <v>414</v>
      </c>
      <c r="L21" s="43">
        <v>31</v>
      </c>
      <c r="M21" s="27"/>
      <c r="N21" s="27"/>
      <c r="O21" s="41">
        <v>428</v>
      </c>
      <c r="P21" s="42">
        <v>12</v>
      </c>
      <c r="Q21" s="42">
        <v>285</v>
      </c>
      <c r="R21" s="42">
        <v>10</v>
      </c>
      <c r="S21" s="42">
        <v>393</v>
      </c>
      <c r="T21" s="42">
        <v>6</v>
      </c>
      <c r="U21" s="42">
        <v>395</v>
      </c>
      <c r="V21" s="42">
        <v>4</v>
      </c>
      <c r="W21" s="42">
        <v>2353</v>
      </c>
      <c r="X21" s="42">
        <v>6</v>
      </c>
      <c r="Y21" s="2"/>
      <c r="Z21" s="2"/>
      <c r="AA21" s="1"/>
      <c r="AB21" s="1"/>
    </row>
    <row r="22" spans="2:28" ht="16.5" customHeight="1">
      <c r="B22" s="1"/>
      <c r="C22" s="35" t="s">
        <v>170</v>
      </c>
      <c r="D22" s="1"/>
      <c r="E22" s="34" t="s">
        <v>6</v>
      </c>
      <c r="F22" s="27">
        <f t="shared" si="1"/>
        <v>1436</v>
      </c>
      <c r="G22" s="27">
        <f t="shared" si="2"/>
        <v>25884</v>
      </c>
      <c r="H22" s="41">
        <v>431</v>
      </c>
      <c r="I22" s="42">
        <v>884</v>
      </c>
      <c r="J22" s="42">
        <v>377</v>
      </c>
      <c r="K22" s="42">
        <v>2599</v>
      </c>
      <c r="L22" s="43">
        <v>314</v>
      </c>
      <c r="M22" s="27"/>
      <c r="N22" s="27"/>
      <c r="O22" s="41">
        <v>4264</v>
      </c>
      <c r="P22" s="42">
        <v>151</v>
      </c>
      <c r="Q22" s="42">
        <v>3539</v>
      </c>
      <c r="R22" s="42">
        <v>85</v>
      </c>
      <c r="S22" s="42">
        <v>3174</v>
      </c>
      <c r="T22" s="42">
        <v>46</v>
      </c>
      <c r="U22" s="42">
        <v>3222</v>
      </c>
      <c r="V22" s="42">
        <v>29</v>
      </c>
      <c r="W22" s="42">
        <v>8202</v>
      </c>
      <c r="X22" s="42">
        <v>3</v>
      </c>
      <c r="Y22" s="2"/>
      <c r="Z22" s="2"/>
      <c r="AA22" s="1"/>
      <c r="AB22" s="1"/>
    </row>
    <row r="23" spans="2:28" ht="16.5" customHeight="1">
      <c r="B23" s="1"/>
      <c r="C23" s="35" t="s">
        <v>171</v>
      </c>
      <c r="D23" s="1"/>
      <c r="E23" s="47" t="s">
        <v>8</v>
      </c>
      <c r="F23" s="27">
        <f t="shared" si="1"/>
        <v>78</v>
      </c>
      <c r="G23" s="27">
        <f t="shared" si="2"/>
        <v>1684</v>
      </c>
      <c r="H23" s="41">
        <v>30</v>
      </c>
      <c r="I23" s="42">
        <v>92</v>
      </c>
      <c r="J23" s="42">
        <v>39</v>
      </c>
      <c r="K23" s="42">
        <v>233</v>
      </c>
      <c r="L23" s="43">
        <v>1</v>
      </c>
      <c r="M23" s="27"/>
      <c r="N23" s="27"/>
      <c r="O23" s="41">
        <v>12</v>
      </c>
      <c r="P23" s="42">
        <v>2</v>
      </c>
      <c r="Q23" s="42">
        <v>50</v>
      </c>
      <c r="R23" s="42">
        <v>2</v>
      </c>
      <c r="S23" s="42">
        <v>69</v>
      </c>
      <c r="T23" s="42">
        <v>2</v>
      </c>
      <c r="U23" s="42">
        <v>168</v>
      </c>
      <c r="V23" s="42">
        <v>2</v>
      </c>
      <c r="W23" s="42">
        <v>1060</v>
      </c>
      <c r="X23" s="42" t="s">
        <v>124</v>
      </c>
      <c r="Y23" s="2"/>
      <c r="Z23" s="2"/>
      <c r="AA23" s="1"/>
      <c r="AB23" s="1"/>
    </row>
    <row r="24" spans="3:26" s="1" customFormat="1" ht="16.5" customHeight="1">
      <c r="C24" s="8" t="s">
        <v>172</v>
      </c>
      <c r="D24" s="9"/>
      <c r="E24" s="52" t="s">
        <v>126</v>
      </c>
      <c r="F24" s="28">
        <f t="shared" si="1"/>
        <v>890</v>
      </c>
      <c r="G24" s="28">
        <f t="shared" si="2"/>
        <v>11688</v>
      </c>
      <c r="H24" s="44">
        <v>511</v>
      </c>
      <c r="I24" s="45">
        <v>1080</v>
      </c>
      <c r="J24" s="45">
        <v>161</v>
      </c>
      <c r="K24" s="45">
        <v>1065</v>
      </c>
      <c r="L24" s="46">
        <v>102</v>
      </c>
      <c r="M24" s="27"/>
      <c r="N24" s="27"/>
      <c r="O24" s="44">
        <v>1399</v>
      </c>
      <c r="P24" s="45">
        <v>22</v>
      </c>
      <c r="Q24" s="45">
        <v>527</v>
      </c>
      <c r="R24" s="45">
        <v>35</v>
      </c>
      <c r="S24" s="45">
        <v>1306</v>
      </c>
      <c r="T24" s="45">
        <v>29</v>
      </c>
      <c r="U24" s="45">
        <v>2023</v>
      </c>
      <c r="V24" s="45">
        <v>21</v>
      </c>
      <c r="W24" s="45">
        <v>4288</v>
      </c>
      <c r="X24" s="45">
        <v>9</v>
      </c>
      <c r="Y24" s="2"/>
      <c r="Z24" s="2"/>
    </row>
    <row r="25" spans="2:26" ht="15.75" customHeight="1">
      <c r="B25" s="56" t="s">
        <v>137</v>
      </c>
      <c r="W25" s="1"/>
      <c r="X25" s="6" t="s">
        <v>125</v>
      </c>
      <c r="Y25" s="1"/>
      <c r="Z25" s="1"/>
    </row>
    <row r="29" ht="13.5" customHeight="1">
      <c r="F29" s="27"/>
    </row>
  </sheetData>
  <sheetProtection/>
  <mergeCells count="11">
    <mergeCell ref="R5:S5"/>
    <mergeCell ref="J5:K5"/>
    <mergeCell ref="B5:E6"/>
    <mergeCell ref="B7:E7"/>
    <mergeCell ref="F5:G5"/>
    <mergeCell ref="H5:I5"/>
    <mergeCell ref="V4:X4"/>
    <mergeCell ref="X5:X6"/>
    <mergeCell ref="V5:W5"/>
    <mergeCell ref="T5:U5"/>
    <mergeCell ref="P5:Q5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51"/>
  <sheetViews>
    <sheetView showGridLines="0" view="pageBreakPreview" zoomScaleSheetLayoutView="100" zoomScalePageLayoutView="0" workbookViewId="0" topLeftCell="A1">
      <pane xSplit="4" ySplit="3" topLeftCell="E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34" sqref="D34"/>
    </sheetView>
  </sheetViews>
  <sheetFormatPr defaultColWidth="1.625" defaultRowHeight="13.5" customHeight="1"/>
  <cols>
    <col min="1" max="3" width="1.625" style="1" customWidth="1"/>
    <col min="4" max="4" width="26.25390625" style="1" customWidth="1"/>
    <col min="5" max="6" width="8.125" style="1" customWidth="1"/>
    <col min="7" max="7" width="1.625" style="1" customWidth="1"/>
    <col min="8" max="8" width="27.625" style="1" customWidth="1"/>
    <col min="9" max="10" width="8.125" style="1" customWidth="1"/>
    <col min="11" max="15" width="1.625" style="1" customWidth="1"/>
    <col min="16" max="16" width="6.375" style="1" bestFit="1" customWidth="1"/>
    <col min="17" max="17" width="7.125" style="1" bestFit="1" customWidth="1"/>
    <col min="18" max="16384" width="1.625" style="1" customWidth="1"/>
  </cols>
  <sheetData>
    <row r="1" spans="2:10" ht="12.75" customHeight="1">
      <c r="B1" s="79" t="s">
        <v>128</v>
      </c>
      <c r="C1" s="79"/>
      <c r="D1" s="79"/>
      <c r="E1" s="79"/>
      <c r="F1" s="79"/>
      <c r="G1" s="79"/>
      <c r="H1" s="79"/>
      <c r="I1" s="79"/>
      <c r="J1" s="79"/>
    </row>
    <row r="2" spans="2:10" ht="12.75" customHeight="1" thickBot="1">
      <c r="B2" s="1" t="s">
        <v>96</v>
      </c>
      <c r="J2" s="10" t="s">
        <v>114</v>
      </c>
    </row>
    <row r="3" spans="2:10" s="11" customFormat="1" ht="14.25" customHeight="1" thickTop="1">
      <c r="B3" s="80" t="s">
        <v>9</v>
      </c>
      <c r="C3" s="80"/>
      <c r="D3" s="80"/>
      <c r="E3" s="33" t="s">
        <v>0</v>
      </c>
      <c r="F3" s="33" t="s">
        <v>1</v>
      </c>
      <c r="G3" s="81" t="s">
        <v>9</v>
      </c>
      <c r="H3" s="80"/>
      <c r="I3" s="33" t="s">
        <v>0</v>
      </c>
      <c r="J3" s="33" t="s">
        <v>1</v>
      </c>
    </row>
    <row r="4" spans="2:17" s="11" customFormat="1" ht="12.75" customHeight="1">
      <c r="B4" s="17" t="s">
        <v>138</v>
      </c>
      <c r="C4" s="17"/>
      <c r="D4" s="17"/>
      <c r="E4" s="84">
        <v>14493</v>
      </c>
      <c r="F4" s="85">
        <v>139204</v>
      </c>
      <c r="G4" s="86"/>
      <c r="H4" s="86"/>
      <c r="I4" s="48"/>
      <c r="J4" s="49"/>
      <c r="P4" s="50"/>
      <c r="Q4" s="50"/>
    </row>
    <row r="5" spans="2:10" s="11" customFormat="1" ht="12.75" customHeight="1">
      <c r="B5" s="14" t="s">
        <v>175</v>
      </c>
      <c r="C5" s="14"/>
      <c r="D5" s="14"/>
      <c r="E5" s="87">
        <v>72</v>
      </c>
      <c r="F5" s="88">
        <v>730</v>
      </c>
      <c r="G5" s="14" t="s">
        <v>146</v>
      </c>
      <c r="H5" s="12"/>
      <c r="I5" s="87">
        <v>3728</v>
      </c>
      <c r="J5" s="89">
        <v>33143</v>
      </c>
    </row>
    <row r="6" spans="3:10" s="11" customFormat="1" ht="12.75" customHeight="1">
      <c r="C6" s="11" t="s">
        <v>10</v>
      </c>
      <c r="E6" s="90">
        <v>60</v>
      </c>
      <c r="F6" s="91">
        <v>603</v>
      </c>
      <c r="H6" s="11" t="s">
        <v>56</v>
      </c>
      <c r="I6" s="90">
        <v>6</v>
      </c>
      <c r="J6" s="92">
        <v>78</v>
      </c>
    </row>
    <row r="7" spans="3:10" s="11" customFormat="1" ht="12.75" customHeight="1">
      <c r="C7" s="11" t="s">
        <v>11</v>
      </c>
      <c r="D7" s="15"/>
      <c r="E7" s="90">
        <v>12</v>
      </c>
      <c r="F7" s="91">
        <v>127</v>
      </c>
      <c r="H7" s="11" t="s">
        <v>94</v>
      </c>
      <c r="I7" s="90">
        <v>43</v>
      </c>
      <c r="J7" s="92">
        <v>354</v>
      </c>
    </row>
    <row r="8" spans="2:10" s="11" customFormat="1" ht="12.75" customHeight="1">
      <c r="B8" s="14" t="s">
        <v>140</v>
      </c>
      <c r="C8" s="14"/>
      <c r="E8" s="87" t="s">
        <v>124</v>
      </c>
      <c r="F8" s="88" t="s">
        <v>124</v>
      </c>
      <c r="H8" s="11" t="s">
        <v>57</v>
      </c>
      <c r="I8" s="90">
        <v>206</v>
      </c>
      <c r="J8" s="92">
        <v>2740</v>
      </c>
    </row>
    <row r="9" spans="3:10" s="11" customFormat="1" ht="12.75" customHeight="1">
      <c r="C9" s="11" t="s">
        <v>105</v>
      </c>
      <c r="D9" s="15"/>
      <c r="E9" s="90" t="s">
        <v>124</v>
      </c>
      <c r="F9" s="91" t="s">
        <v>124</v>
      </c>
      <c r="H9" s="11" t="s">
        <v>130</v>
      </c>
      <c r="I9" s="90">
        <v>248</v>
      </c>
      <c r="J9" s="92">
        <v>1766</v>
      </c>
    </row>
    <row r="10" spans="3:10" s="11" customFormat="1" ht="12.75" customHeight="1">
      <c r="C10" s="11" t="s">
        <v>12</v>
      </c>
      <c r="E10" s="90" t="s">
        <v>124</v>
      </c>
      <c r="F10" s="91" t="s">
        <v>124</v>
      </c>
      <c r="H10" s="11" t="s">
        <v>110</v>
      </c>
      <c r="I10" s="90">
        <v>298</v>
      </c>
      <c r="J10" s="92">
        <v>2431</v>
      </c>
    </row>
    <row r="11" spans="2:10" s="11" customFormat="1" ht="12.75" customHeight="1">
      <c r="B11" s="11" t="s">
        <v>174</v>
      </c>
      <c r="E11" s="90">
        <v>1</v>
      </c>
      <c r="F11" s="91">
        <v>5</v>
      </c>
      <c r="H11" s="11" t="s">
        <v>111</v>
      </c>
      <c r="I11" s="90">
        <v>293</v>
      </c>
      <c r="J11" s="92">
        <v>2277</v>
      </c>
    </row>
    <row r="12" spans="2:10" s="11" customFormat="1" ht="12.75" customHeight="1">
      <c r="B12" s="14" t="s">
        <v>139</v>
      </c>
      <c r="D12" s="15"/>
      <c r="E12" s="87">
        <v>2</v>
      </c>
      <c r="F12" s="88">
        <v>8</v>
      </c>
      <c r="H12" s="11" t="s">
        <v>58</v>
      </c>
      <c r="I12" s="90">
        <v>8</v>
      </c>
      <c r="J12" s="92">
        <v>1593</v>
      </c>
    </row>
    <row r="13" spans="3:10" s="11" customFormat="1" ht="12.75" customHeight="1">
      <c r="C13" s="11" t="s">
        <v>95</v>
      </c>
      <c r="D13" s="15"/>
      <c r="E13" s="90">
        <v>2</v>
      </c>
      <c r="F13" s="91">
        <v>8</v>
      </c>
      <c r="H13" s="11" t="s">
        <v>59</v>
      </c>
      <c r="I13" s="90">
        <v>392</v>
      </c>
      <c r="J13" s="92">
        <v>1853</v>
      </c>
    </row>
    <row r="14" spans="2:10" s="11" customFormat="1" ht="12.75" customHeight="1">
      <c r="B14" s="14" t="s">
        <v>141</v>
      </c>
      <c r="C14" s="14"/>
      <c r="D14" s="14"/>
      <c r="E14" s="87">
        <v>1376</v>
      </c>
      <c r="F14" s="88">
        <v>11371</v>
      </c>
      <c r="H14" s="11" t="s">
        <v>60</v>
      </c>
      <c r="I14" s="90">
        <v>654</v>
      </c>
      <c r="J14" s="92">
        <v>8184</v>
      </c>
    </row>
    <row r="15" spans="3:10" s="11" customFormat="1" ht="12.75" customHeight="1">
      <c r="C15" s="11" t="s">
        <v>13</v>
      </c>
      <c r="E15" s="90">
        <v>546</v>
      </c>
      <c r="F15" s="91">
        <v>5807</v>
      </c>
      <c r="H15" s="11" t="s">
        <v>61</v>
      </c>
      <c r="I15" s="90">
        <v>435</v>
      </c>
      <c r="J15" s="92">
        <v>2978</v>
      </c>
    </row>
    <row r="16" spans="3:10" s="11" customFormat="1" ht="12.75" customHeight="1">
      <c r="C16" s="11" t="s">
        <v>14</v>
      </c>
      <c r="D16" s="15"/>
      <c r="E16" s="90">
        <v>472</v>
      </c>
      <c r="F16" s="91">
        <v>2787</v>
      </c>
      <c r="H16" s="11" t="s">
        <v>62</v>
      </c>
      <c r="I16" s="90">
        <v>1022</v>
      </c>
      <c r="J16" s="92">
        <v>8016</v>
      </c>
    </row>
    <row r="17" spans="3:10" s="11" customFormat="1" ht="12.75" customHeight="1">
      <c r="C17" s="11" t="s">
        <v>15</v>
      </c>
      <c r="D17" s="12"/>
      <c r="E17" s="90">
        <v>355</v>
      </c>
      <c r="F17" s="91">
        <v>2767</v>
      </c>
      <c r="H17" s="11" t="s">
        <v>63</v>
      </c>
      <c r="I17" s="90">
        <v>120</v>
      </c>
      <c r="J17" s="92">
        <v>864</v>
      </c>
    </row>
    <row r="18" spans="2:10" s="11" customFormat="1" ht="12.75" customHeight="1">
      <c r="B18" s="14" t="s">
        <v>142</v>
      </c>
      <c r="D18" s="15"/>
      <c r="E18" s="87">
        <v>747</v>
      </c>
      <c r="F18" s="88">
        <v>10723</v>
      </c>
      <c r="G18" s="14" t="s">
        <v>147</v>
      </c>
      <c r="H18" s="12"/>
      <c r="I18" s="87">
        <v>332</v>
      </c>
      <c r="J18" s="89">
        <v>3711</v>
      </c>
    </row>
    <row r="19" spans="3:10" s="11" customFormat="1" ht="12.75" customHeight="1">
      <c r="C19" s="11" t="s">
        <v>16</v>
      </c>
      <c r="D19" s="15"/>
      <c r="E19" s="90">
        <v>130</v>
      </c>
      <c r="F19" s="91">
        <v>3603</v>
      </c>
      <c r="H19" s="11" t="s">
        <v>64</v>
      </c>
      <c r="I19" s="90">
        <v>21</v>
      </c>
      <c r="J19" s="92">
        <v>492</v>
      </c>
    </row>
    <row r="20" spans="3:10" s="11" customFormat="1" ht="12.75" customHeight="1">
      <c r="C20" s="11" t="s">
        <v>17</v>
      </c>
      <c r="D20" s="15"/>
      <c r="E20" s="90">
        <v>9</v>
      </c>
      <c r="F20" s="91">
        <v>286</v>
      </c>
      <c r="H20" s="11" t="s">
        <v>65</v>
      </c>
      <c r="I20" s="90">
        <v>70</v>
      </c>
      <c r="J20" s="92">
        <v>738</v>
      </c>
    </row>
    <row r="21" spans="3:11" s="11" customFormat="1" ht="12.75" customHeight="1">
      <c r="C21" s="11" t="s">
        <v>18</v>
      </c>
      <c r="D21" s="12"/>
      <c r="E21" s="90">
        <v>40</v>
      </c>
      <c r="F21" s="91">
        <v>576</v>
      </c>
      <c r="H21" s="11" t="s">
        <v>129</v>
      </c>
      <c r="I21" s="90">
        <v>30</v>
      </c>
      <c r="J21" s="92">
        <v>213</v>
      </c>
      <c r="K21" s="13"/>
    </row>
    <row r="22" spans="3:10" s="11" customFormat="1" ht="12.75" customHeight="1">
      <c r="C22" s="11" t="s">
        <v>19</v>
      </c>
      <c r="D22" s="15"/>
      <c r="E22" s="90">
        <v>56</v>
      </c>
      <c r="F22" s="91">
        <v>498</v>
      </c>
      <c r="H22" s="51" t="s">
        <v>66</v>
      </c>
      <c r="I22" s="90">
        <v>4</v>
      </c>
      <c r="J22" s="92">
        <v>83</v>
      </c>
    </row>
    <row r="23" spans="3:10" s="11" customFormat="1" ht="12.75" customHeight="1">
      <c r="C23" s="11" t="s">
        <v>20</v>
      </c>
      <c r="D23" s="15"/>
      <c r="E23" s="90">
        <v>95</v>
      </c>
      <c r="F23" s="91">
        <v>942</v>
      </c>
      <c r="H23" s="51" t="s">
        <v>67</v>
      </c>
      <c r="I23" s="90">
        <v>4</v>
      </c>
      <c r="J23" s="92">
        <v>31</v>
      </c>
    </row>
    <row r="24" spans="3:10" s="11" customFormat="1" ht="12.75" customHeight="1">
      <c r="C24" s="11" t="s">
        <v>21</v>
      </c>
      <c r="D24" s="15"/>
      <c r="E24" s="90">
        <v>11</v>
      </c>
      <c r="F24" s="91">
        <v>380</v>
      </c>
      <c r="H24" s="11" t="s">
        <v>113</v>
      </c>
      <c r="I24" s="90">
        <v>203</v>
      </c>
      <c r="J24" s="92">
        <v>2154</v>
      </c>
    </row>
    <row r="25" spans="3:10" s="11" customFormat="1" ht="12.75" customHeight="1">
      <c r="C25" s="11" t="s">
        <v>22</v>
      </c>
      <c r="D25" s="15"/>
      <c r="E25" s="90">
        <v>87</v>
      </c>
      <c r="F25" s="91">
        <v>777</v>
      </c>
      <c r="G25" s="14" t="s">
        <v>148</v>
      </c>
      <c r="H25" s="15"/>
      <c r="I25" s="87">
        <v>1118</v>
      </c>
      <c r="J25" s="89">
        <v>3376</v>
      </c>
    </row>
    <row r="26" spans="3:10" s="11" customFormat="1" ht="12.75" customHeight="1">
      <c r="C26" s="11" t="s">
        <v>23</v>
      </c>
      <c r="D26" s="15"/>
      <c r="E26" s="90">
        <v>10</v>
      </c>
      <c r="F26" s="91">
        <v>97</v>
      </c>
      <c r="H26" s="11" t="s">
        <v>68</v>
      </c>
      <c r="I26" s="90">
        <v>148</v>
      </c>
      <c r="J26" s="92">
        <v>568</v>
      </c>
    </row>
    <row r="27" spans="3:10" s="11" customFormat="1" ht="12.75" customHeight="1">
      <c r="C27" s="11" t="s">
        <v>24</v>
      </c>
      <c r="D27" s="15"/>
      <c r="E27" s="90">
        <v>6</v>
      </c>
      <c r="F27" s="91">
        <v>23</v>
      </c>
      <c r="H27" s="11" t="s">
        <v>69</v>
      </c>
      <c r="I27" s="90">
        <v>885</v>
      </c>
      <c r="J27" s="92">
        <v>2246</v>
      </c>
    </row>
    <row r="28" spans="3:10" s="11" customFormat="1" ht="12.75" customHeight="1">
      <c r="C28" s="11" t="s">
        <v>25</v>
      </c>
      <c r="D28" s="15"/>
      <c r="E28" s="90">
        <v>15</v>
      </c>
      <c r="F28" s="91">
        <v>386</v>
      </c>
      <c r="H28" s="11" t="s">
        <v>70</v>
      </c>
      <c r="I28" s="90">
        <v>84</v>
      </c>
      <c r="J28" s="92">
        <v>534</v>
      </c>
    </row>
    <row r="29" spans="3:10" s="11" customFormat="1" ht="12.75" customHeight="1">
      <c r="C29" s="11" t="s">
        <v>26</v>
      </c>
      <c r="D29" s="15"/>
      <c r="E29" s="90">
        <v>2</v>
      </c>
      <c r="F29" s="91">
        <v>11</v>
      </c>
      <c r="G29" s="14" t="s">
        <v>149</v>
      </c>
      <c r="H29" s="12"/>
      <c r="I29" s="87">
        <v>491</v>
      </c>
      <c r="J29" s="89">
        <v>2892</v>
      </c>
    </row>
    <row r="30" spans="3:10" s="11" customFormat="1" ht="12.75" customHeight="1">
      <c r="C30" s="11" t="s">
        <v>27</v>
      </c>
      <c r="D30" s="15"/>
      <c r="E30" s="90">
        <v>1</v>
      </c>
      <c r="F30" s="91">
        <v>1</v>
      </c>
      <c r="H30" s="11" t="s">
        <v>71</v>
      </c>
      <c r="I30" s="90">
        <v>5</v>
      </c>
      <c r="J30" s="92">
        <v>158</v>
      </c>
    </row>
    <row r="31" spans="3:10" s="11" customFormat="1" ht="12.75" customHeight="1">
      <c r="C31" s="11" t="s">
        <v>28</v>
      </c>
      <c r="D31" s="15"/>
      <c r="E31" s="90">
        <v>38</v>
      </c>
      <c r="F31" s="91">
        <v>425</v>
      </c>
      <c r="H31" s="11" t="s">
        <v>107</v>
      </c>
      <c r="I31" s="90">
        <v>210</v>
      </c>
      <c r="J31" s="92">
        <v>891</v>
      </c>
    </row>
    <row r="32" spans="3:10" s="11" customFormat="1" ht="12.75" customHeight="1">
      <c r="C32" s="11" t="s">
        <v>29</v>
      </c>
      <c r="D32" s="15"/>
      <c r="E32" s="90">
        <v>11</v>
      </c>
      <c r="F32" s="91">
        <v>61</v>
      </c>
      <c r="H32" s="51" t="s">
        <v>72</v>
      </c>
      <c r="I32" s="90">
        <v>22</v>
      </c>
      <c r="J32" s="92">
        <v>162</v>
      </c>
    </row>
    <row r="33" spans="3:10" s="11" customFormat="1" ht="12.75" customHeight="1">
      <c r="C33" s="11" t="s">
        <v>30</v>
      </c>
      <c r="D33" s="15"/>
      <c r="E33" s="90">
        <v>2</v>
      </c>
      <c r="F33" s="91">
        <v>8</v>
      </c>
      <c r="H33" s="11" t="s">
        <v>108</v>
      </c>
      <c r="I33" s="90">
        <v>254</v>
      </c>
      <c r="J33" s="92">
        <v>1681</v>
      </c>
    </row>
    <row r="34" spans="3:10" s="11" customFormat="1" ht="12.75" customHeight="1">
      <c r="C34" s="11" t="s">
        <v>31</v>
      </c>
      <c r="D34" s="15"/>
      <c r="E34" s="90">
        <v>102</v>
      </c>
      <c r="F34" s="91">
        <v>895</v>
      </c>
      <c r="G34" s="14" t="s">
        <v>150</v>
      </c>
      <c r="H34" s="15"/>
      <c r="I34" s="87">
        <v>2042</v>
      </c>
      <c r="J34" s="89">
        <v>13217</v>
      </c>
    </row>
    <row r="35" spans="3:10" s="11" customFormat="1" ht="12.75" customHeight="1">
      <c r="C35" s="11" t="s">
        <v>32</v>
      </c>
      <c r="D35" s="15"/>
      <c r="E35" s="90">
        <v>14</v>
      </c>
      <c r="F35" s="91">
        <v>222</v>
      </c>
      <c r="H35" s="11" t="s">
        <v>73</v>
      </c>
      <c r="I35" s="90">
        <v>111</v>
      </c>
      <c r="J35" s="92">
        <v>1536</v>
      </c>
    </row>
    <row r="36" spans="3:10" s="11" customFormat="1" ht="12.75" customHeight="1">
      <c r="C36" s="11" t="s">
        <v>33</v>
      </c>
      <c r="D36" s="15"/>
      <c r="E36" s="90">
        <v>34</v>
      </c>
      <c r="F36" s="91">
        <v>532</v>
      </c>
      <c r="H36" s="11" t="s">
        <v>74</v>
      </c>
      <c r="I36" s="90">
        <v>1746</v>
      </c>
      <c r="J36" s="92">
        <v>10161</v>
      </c>
    </row>
    <row r="37" spans="3:10" s="11" customFormat="1" ht="12.75" customHeight="1">
      <c r="C37" s="11" t="s">
        <v>34</v>
      </c>
      <c r="D37" s="15"/>
      <c r="E37" s="90">
        <v>6</v>
      </c>
      <c r="F37" s="91">
        <v>16</v>
      </c>
      <c r="H37" s="11" t="s">
        <v>75</v>
      </c>
      <c r="I37" s="90">
        <v>183</v>
      </c>
      <c r="J37" s="92">
        <v>1517</v>
      </c>
    </row>
    <row r="38" spans="3:10" s="11" customFormat="1" ht="12.75" customHeight="1">
      <c r="C38" s="82" t="s">
        <v>35</v>
      </c>
      <c r="D38" s="83"/>
      <c r="E38" s="90">
        <v>1</v>
      </c>
      <c r="F38" s="91">
        <v>276</v>
      </c>
      <c r="G38" s="14" t="s">
        <v>151</v>
      </c>
      <c r="H38" s="15"/>
      <c r="I38" s="87">
        <v>1393</v>
      </c>
      <c r="J38" s="89">
        <v>6027</v>
      </c>
    </row>
    <row r="39" spans="3:10" s="11" customFormat="1" ht="12.75" customHeight="1">
      <c r="C39" s="11" t="s">
        <v>36</v>
      </c>
      <c r="D39" s="15"/>
      <c r="E39" s="90">
        <v>15</v>
      </c>
      <c r="F39" s="91">
        <v>179</v>
      </c>
      <c r="H39" s="11" t="s">
        <v>76</v>
      </c>
      <c r="I39" s="90">
        <v>1100</v>
      </c>
      <c r="J39" s="92">
        <v>3059</v>
      </c>
    </row>
    <row r="40" spans="3:10" s="11" customFormat="1" ht="12.75" customHeight="1">
      <c r="C40" s="11" t="s">
        <v>37</v>
      </c>
      <c r="D40" s="15"/>
      <c r="E40" s="90">
        <v>1</v>
      </c>
      <c r="F40" s="91">
        <v>98</v>
      </c>
      <c r="H40" s="11" t="s">
        <v>77</v>
      </c>
      <c r="I40" s="90">
        <v>144</v>
      </c>
      <c r="J40" s="92">
        <v>1016</v>
      </c>
    </row>
    <row r="41" spans="3:10" s="11" customFormat="1" ht="12.75" customHeight="1">
      <c r="C41" s="11" t="s">
        <v>38</v>
      </c>
      <c r="D41" s="15"/>
      <c r="E41" s="90">
        <v>10</v>
      </c>
      <c r="F41" s="91">
        <v>225</v>
      </c>
      <c r="H41" s="11" t="s">
        <v>78</v>
      </c>
      <c r="I41" s="90">
        <v>149</v>
      </c>
      <c r="J41" s="92">
        <v>1952</v>
      </c>
    </row>
    <row r="42" spans="3:10" s="11" customFormat="1" ht="12.75" customHeight="1">
      <c r="C42" s="11" t="s">
        <v>39</v>
      </c>
      <c r="D42" s="15"/>
      <c r="E42" s="90">
        <v>50</v>
      </c>
      <c r="F42" s="91">
        <v>201</v>
      </c>
      <c r="G42" s="14" t="s">
        <v>152</v>
      </c>
      <c r="H42" s="15"/>
      <c r="I42" s="87">
        <v>307</v>
      </c>
      <c r="J42" s="89">
        <v>4581</v>
      </c>
    </row>
    <row r="43" spans="2:10" s="11" customFormat="1" ht="12.75" customHeight="1">
      <c r="B43" s="14" t="s">
        <v>143</v>
      </c>
      <c r="D43" s="15"/>
      <c r="E43" s="87">
        <v>8</v>
      </c>
      <c r="F43" s="88">
        <v>528</v>
      </c>
      <c r="H43" s="11" t="s">
        <v>79</v>
      </c>
      <c r="I43" s="90">
        <v>60</v>
      </c>
      <c r="J43" s="92">
        <v>3607</v>
      </c>
    </row>
    <row r="44" spans="3:10" s="11" customFormat="1" ht="12.75" customHeight="1">
      <c r="C44" s="11" t="s">
        <v>40</v>
      </c>
      <c r="D44" s="15"/>
      <c r="E44" s="90">
        <v>3</v>
      </c>
      <c r="F44" s="91">
        <v>341</v>
      </c>
      <c r="G44" s="37"/>
      <c r="H44" s="11" t="s">
        <v>80</v>
      </c>
      <c r="I44" s="90">
        <v>247</v>
      </c>
      <c r="J44" s="92">
        <v>974</v>
      </c>
    </row>
    <row r="45" spans="3:10" s="11" customFormat="1" ht="12.75" customHeight="1">
      <c r="C45" s="11" t="s">
        <v>41</v>
      </c>
      <c r="D45" s="15"/>
      <c r="E45" s="90">
        <v>3</v>
      </c>
      <c r="F45" s="91">
        <v>112</v>
      </c>
      <c r="G45" s="14" t="s">
        <v>153</v>
      </c>
      <c r="H45" s="15"/>
      <c r="I45" s="87">
        <v>1436</v>
      </c>
      <c r="J45" s="89">
        <v>25884</v>
      </c>
    </row>
    <row r="46" spans="3:10" s="11" customFormat="1" ht="12.75" customHeight="1">
      <c r="C46" s="11" t="s">
        <v>42</v>
      </c>
      <c r="D46" s="12"/>
      <c r="E46" s="90" t="s">
        <v>124</v>
      </c>
      <c r="F46" s="91" t="s">
        <v>124</v>
      </c>
      <c r="H46" s="11" t="s">
        <v>81</v>
      </c>
      <c r="I46" s="90">
        <v>726</v>
      </c>
      <c r="J46" s="92">
        <v>13002</v>
      </c>
    </row>
    <row r="47" spans="3:10" s="11" customFormat="1" ht="12.75" customHeight="1">
      <c r="C47" s="11" t="s">
        <v>43</v>
      </c>
      <c r="D47" s="15"/>
      <c r="E47" s="90">
        <v>2</v>
      </c>
      <c r="F47" s="91">
        <v>75</v>
      </c>
      <c r="H47" s="11" t="s">
        <v>82</v>
      </c>
      <c r="I47" s="90">
        <v>8</v>
      </c>
      <c r="J47" s="92">
        <v>341</v>
      </c>
    </row>
    <row r="48" spans="2:10" s="11" customFormat="1" ht="12.75" customHeight="1">
      <c r="B48" s="14" t="s">
        <v>144</v>
      </c>
      <c r="C48" s="14"/>
      <c r="D48" s="15"/>
      <c r="E48" s="87">
        <v>109</v>
      </c>
      <c r="F48" s="88">
        <v>1010</v>
      </c>
      <c r="H48" s="11" t="s">
        <v>83</v>
      </c>
      <c r="I48" s="90">
        <v>702</v>
      </c>
      <c r="J48" s="92">
        <v>12541</v>
      </c>
    </row>
    <row r="49" spans="3:10" s="11" customFormat="1" ht="12.75" customHeight="1">
      <c r="C49" s="11" t="s">
        <v>44</v>
      </c>
      <c r="D49" s="15"/>
      <c r="E49" s="90">
        <v>12</v>
      </c>
      <c r="F49" s="91">
        <v>140</v>
      </c>
      <c r="G49" s="14" t="s">
        <v>154</v>
      </c>
      <c r="H49" s="15"/>
      <c r="I49" s="87">
        <v>78</v>
      </c>
      <c r="J49" s="89">
        <v>1684</v>
      </c>
    </row>
    <row r="50" spans="3:10" s="11" customFormat="1" ht="12.75" customHeight="1">
      <c r="C50" s="11" t="s">
        <v>45</v>
      </c>
      <c r="D50" s="15"/>
      <c r="E50" s="90">
        <v>6</v>
      </c>
      <c r="F50" s="91">
        <v>81</v>
      </c>
      <c r="H50" s="11" t="s">
        <v>84</v>
      </c>
      <c r="I50" s="90">
        <v>65</v>
      </c>
      <c r="J50" s="92">
        <v>1463</v>
      </c>
    </row>
    <row r="51" spans="3:10" s="11" customFormat="1" ht="12.75" customHeight="1">
      <c r="C51" s="11" t="s">
        <v>46</v>
      </c>
      <c r="D51" s="12"/>
      <c r="E51" s="90">
        <v>42</v>
      </c>
      <c r="F51" s="91">
        <v>482</v>
      </c>
      <c r="H51" s="11" t="s">
        <v>85</v>
      </c>
      <c r="I51" s="90">
        <v>13</v>
      </c>
      <c r="J51" s="92">
        <v>221</v>
      </c>
    </row>
    <row r="52" spans="3:10" s="11" customFormat="1" ht="12.75" customHeight="1">
      <c r="C52" s="11" t="s">
        <v>47</v>
      </c>
      <c r="D52" s="15"/>
      <c r="E52" s="90">
        <v>8</v>
      </c>
      <c r="F52" s="91">
        <v>22</v>
      </c>
      <c r="G52" s="14" t="s">
        <v>155</v>
      </c>
      <c r="H52" s="15"/>
      <c r="I52" s="87">
        <v>890</v>
      </c>
      <c r="J52" s="89">
        <v>11688</v>
      </c>
    </row>
    <row r="53" spans="3:10" s="11" customFormat="1" ht="12.75" customHeight="1">
      <c r="C53" s="11" t="s">
        <v>48</v>
      </c>
      <c r="D53" s="15"/>
      <c r="E53" s="90">
        <v>41</v>
      </c>
      <c r="F53" s="91">
        <v>285</v>
      </c>
      <c r="H53" s="11" t="s">
        <v>86</v>
      </c>
      <c r="I53" s="90">
        <v>42</v>
      </c>
      <c r="J53" s="92">
        <v>824</v>
      </c>
    </row>
    <row r="54" spans="2:10" s="11" customFormat="1" ht="12.75" customHeight="1">
      <c r="B54" s="14" t="s">
        <v>145</v>
      </c>
      <c r="D54" s="15"/>
      <c r="E54" s="87">
        <v>363</v>
      </c>
      <c r="F54" s="88">
        <v>8626</v>
      </c>
      <c r="H54" s="11" t="s">
        <v>87</v>
      </c>
      <c r="I54" s="90">
        <v>178</v>
      </c>
      <c r="J54" s="92">
        <v>1094</v>
      </c>
    </row>
    <row r="55" spans="3:10" s="11" customFormat="1" ht="12.75" customHeight="1">
      <c r="C55" s="11" t="s">
        <v>49</v>
      </c>
      <c r="D55" s="15"/>
      <c r="E55" s="90">
        <v>15</v>
      </c>
      <c r="F55" s="91">
        <v>818</v>
      </c>
      <c r="H55" s="11" t="s">
        <v>88</v>
      </c>
      <c r="I55" s="90">
        <v>91</v>
      </c>
      <c r="J55" s="92">
        <v>485</v>
      </c>
    </row>
    <row r="56" spans="3:10" s="11" customFormat="1" ht="12.75" customHeight="1">
      <c r="C56" s="11" t="s">
        <v>50</v>
      </c>
      <c r="D56" s="15"/>
      <c r="E56" s="90">
        <v>101</v>
      </c>
      <c r="F56" s="91">
        <v>2064</v>
      </c>
      <c r="H56" s="11" t="s">
        <v>89</v>
      </c>
      <c r="I56" s="90">
        <v>30</v>
      </c>
      <c r="J56" s="92">
        <v>665</v>
      </c>
    </row>
    <row r="57" spans="3:10" s="11" customFormat="1" ht="12.75" customHeight="1">
      <c r="C57" s="11" t="s">
        <v>51</v>
      </c>
      <c r="D57" s="12"/>
      <c r="E57" s="90">
        <v>201</v>
      </c>
      <c r="F57" s="91">
        <v>4940</v>
      </c>
      <c r="H57" s="11" t="s">
        <v>90</v>
      </c>
      <c r="I57" s="90">
        <v>226</v>
      </c>
      <c r="J57" s="92">
        <v>7260</v>
      </c>
    </row>
    <row r="58" spans="3:10" s="11" customFormat="1" ht="12.75" customHeight="1">
      <c r="C58" s="11" t="s">
        <v>52</v>
      </c>
      <c r="D58" s="15"/>
      <c r="E58" s="90" t="s">
        <v>124</v>
      </c>
      <c r="F58" s="91" t="s">
        <v>124</v>
      </c>
      <c r="H58" s="11" t="s">
        <v>91</v>
      </c>
      <c r="I58" s="90">
        <v>113</v>
      </c>
      <c r="J58" s="92">
        <v>686</v>
      </c>
    </row>
    <row r="59" spans="3:10" s="11" customFormat="1" ht="12.75" customHeight="1">
      <c r="C59" s="11" t="s">
        <v>53</v>
      </c>
      <c r="D59" s="15"/>
      <c r="E59" s="90">
        <v>4</v>
      </c>
      <c r="F59" s="91">
        <v>22</v>
      </c>
      <c r="H59" s="11" t="s">
        <v>92</v>
      </c>
      <c r="I59" s="90">
        <v>198</v>
      </c>
      <c r="J59" s="92">
        <v>566</v>
      </c>
    </row>
    <row r="60" spans="3:10" s="11" customFormat="1" ht="12.75" customHeight="1">
      <c r="C60" s="11" t="s">
        <v>54</v>
      </c>
      <c r="D60" s="15"/>
      <c r="E60" s="90">
        <v>15</v>
      </c>
      <c r="F60" s="91">
        <v>397</v>
      </c>
      <c r="H60" s="11" t="s">
        <v>93</v>
      </c>
      <c r="I60" s="90">
        <v>9</v>
      </c>
      <c r="J60" s="92">
        <v>101</v>
      </c>
    </row>
    <row r="61" spans="3:10" s="11" customFormat="1" ht="12.75" customHeight="1">
      <c r="C61" s="11" t="s">
        <v>106</v>
      </c>
      <c r="D61" s="15"/>
      <c r="E61" s="90">
        <v>27</v>
      </c>
      <c r="F61" s="91">
        <v>385</v>
      </c>
      <c r="I61" s="90"/>
      <c r="J61" s="92"/>
    </row>
    <row r="62" spans="2:10" s="11" customFormat="1" ht="12.75" customHeight="1">
      <c r="B62" s="25"/>
      <c r="C62" s="25" t="s">
        <v>55</v>
      </c>
      <c r="D62" s="26"/>
      <c r="E62" s="93" t="s">
        <v>124</v>
      </c>
      <c r="F62" s="94" t="s">
        <v>124</v>
      </c>
      <c r="G62" s="60"/>
      <c r="H62" s="61"/>
      <c r="I62" s="95"/>
      <c r="J62" s="96"/>
    </row>
    <row r="63" spans="2:10" s="58" customFormat="1" ht="12.75" customHeight="1">
      <c r="B63" s="57" t="s">
        <v>137</v>
      </c>
      <c r="J63" s="59" t="s">
        <v>125</v>
      </c>
    </row>
    <row r="64" s="11" customFormat="1" ht="13.5" customHeight="1"/>
    <row r="65" s="11" customFormat="1" ht="13.5" customHeight="1"/>
    <row r="66" s="11" customFormat="1" ht="13.5" customHeight="1"/>
    <row r="67" s="11" customFormat="1" ht="13.5" customHeight="1"/>
    <row r="68" s="11" customFormat="1" ht="13.5" customHeight="1"/>
    <row r="69" s="11" customFormat="1" ht="13.5" customHeight="1"/>
    <row r="70" s="11" customFormat="1" ht="13.5" customHeight="1"/>
    <row r="71" s="11" customFormat="1" ht="13.5" customHeight="1"/>
    <row r="72" s="11" customFormat="1" ht="13.5" customHeight="1"/>
    <row r="73" s="11" customFormat="1" ht="13.5" customHeight="1"/>
    <row r="74" s="11" customFormat="1" ht="13.5" customHeight="1"/>
    <row r="75" s="11" customFormat="1" ht="13.5" customHeight="1"/>
    <row r="76" s="11" customFormat="1" ht="13.5" customHeight="1"/>
    <row r="77" s="11" customFormat="1" ht="13.5" customHeight="1"/>
    <row r="78" s="11" customFormat="1" ht="13.5" customHeight="1"/>
    <row r="79" s="11" customFormat="1" ht="13.5" customHeight="1"/>
    <row r="80" s="11" customFormat="1" ht="13.5" customHeight="1"/>
    <row r="81" s="11" customFormat="1" ht="13.5" customHeight="1"/>
    <row r="82" s="11" customFormat="1" ht="13.5" customHeight="1"/>
    <row r="83" s="11" customFormat="1" ht="13.5" customHeight="1"/>
    <row r="84" s="11" customFormat="1" ht="13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3.5" customHeight="1"/>
    <row r="91" s="11" customFormat="1" ht="13.5" customHeight="1"/>
    <row r="92" s="11" customFormat="1" ht="13.5" customHeight="1"/>
    <row r="93" s="11" customFormat="1" ht="13.5" customHeight="1"/>
    <row r="94" s="11" customFormat="1" ht="13.5" customHeight="1"/>
    <row r="95" s="11" customFormat="1" ht="13.5" customHeight="1"/>
    <row r="96" s="11" customFormat="1" ht="13.5" customHeight="1"/>
    <row r="97" s="11" customFormat="1" ht="13.5" customHeight="1"/>
    <row r="98" s="11" customFormat="1" ht="13.5" customHeight="1"/>
    <row r="99" s="11" customFormat="1" ht="13.5" customHeight="1"/>
    <row r="100" s="11" customFormat="1" ht="13.5" customHeight="1"/>
    <row r="101" s="11" customFormat="1" ht="13.5" customHeight="1"/>
    <row r="102" s="11" customFormat="1" ht="13.5" customHeight="1"/>
    <row r="103" s="11" customFormat="1" ht="13.5" customHeight="1"/>
    <row r="104" s="11" customFormat="1" ht="13.5" customHeight="1"/>
    <row r="105" s="11" customFormat="1" ht="13.5" customHeight="1"/>
    <row r="106" s="11" customFormat="1" ht="13.5" customHeight="1"/>
    <row r="107" s="11" customFormat="1" ht="13.5" customHeight="1"/>
    <row r="108" s="11" customFormat="1" ht="13.5" customHeight="1"/>
    <row r="109" s="11" customFormat="1" ht="13.5" customHeight="1"/>
    <row r="110" s="11" customFormat="1" ht="13.5" customHeight="1"/>
    <row r="111" s="11" customFormat="1" ht="13.5" customHeight="1"/>
    <row r="112" s="11" customFormat="1" ht="13.5" customHeight="1"/>
    <row r="113" s="11" customFormat="1" ht="13.5" customHeight="1"/>
    <row r="114" s="11" customFormat="1" ht="13.5" customHeight="1"/>
    <row r="115" s="11" customFormat="1" ht="13.5" customHeight="1"/>
    <row r="116" s="11" customFormat="1" ht="13.5" customHeight="1"/>
    <row r="117" s="11" customFormat="1" ht="13.5" customHeight="1"/>
    <row r="118" s="11" customFormat="1" ht="13.5" customHeight="1"/>
    <row r="119" s="11" customFormat="1" ht="13.5" customHeight="1"/>
    <row r="120" s="11" customFormat="1" ht="13.5" customHeight="1"/>
    <row r="121" s="11" customFormat="1" ht="13.5" customHeight="1"/>
    <row r="122" s="11" customFormat="1" ht="13.5" customHeight="1"/>
    <row r="123" s="11" customFormat="1" ht="13.5" customHeight="1"/>
    <row r="124" s="11" customFormat="1" ht="13.5" customHeight="1"/>
    <row r="125" s="11" customFormat="1" ht="13.5" customHeight="1"/>
    <row r="126" s="11" customFormat="1" ht="13.5" customHeight="1"/>
    <row r="127" s="11" customFormat="1" ht="13.5" customHeight="1"/>
    <row r="128" s="11" customFormat="1" ht="13.5" customHeight="1"/>
    <row r="129" s="11" customFormat="1" ht="13.5" customHeight="1"/>
    <row r="130" s="11" customFormat="1" ht="13.5" customHeight="1"/>
    <row r="131" s="11" customFormat="1" ht="13.5" customHeight="1"/>
    <row r="132" s="11" customFormat="1" ht="13.5" customHeight="1"/>
    <row r="133" s="11" customFormat="1" ht="13.5" customHeight="1"/>
    <row r="134" s="11" customFormat="1" ht="13.5" customHeight="1"/>
    <row r="135" s="11" customFormat="1" ht="13.5" customHeight="1"/>
    <row r="136" s="11" customFormat="1" ht="13.5" customHeight="1"/>
    <row r="137" s="11" customFormat="1" ht="13.5" customHeight="1"/>
    <row r="138" s="11" customFormat="1" ht="13.5" customHeight="1"/>
    <row r="139" s="11" customFormat="1" ht="13.5" customHeight="1"/>
    <row r="140" s="11" customFormat="1" ht="13.5" customHeight="1"/>
    <row r="141" s="11" customFormat="1" ht="13.5" customHeight="1"/>
    <row r="142" s="11" customFormat="1" ht="13.5" customHeight="1"/>
    <row r="143" s="11" customFormat="1" ht="13.5" customHeight="1"/>
    <row r="144" s="11" customFormat="1" ht="13.5" customHeight="1"/>
    <row r="145" s="11" customFormat="1" ht="13.5" customHeight="1"/>
    <row r="146" s="11" customFormat="1" ht="13.5" customHeight="1"/>
    <row r="147" s="11" customFormat="1" ht="13.5" customHeight="1"/>
    <row r="148" s="11" customFormat="1" ht="13.5" customHeight="1"/>
    <row r="149" s="11" customFormat="1" ht="13.5" customHeight="1"/>
    <row r="150" s="11" customFormat="1" ht="13.5" customHeight="1"/>
    <row r="151" s="11" customFormat="1" ht="13.5" customHeight="1">
      <c r="K151" s="1"/>
    </row>
  </sheetData>
  <sheetProtection/>
  <mergeCells count="4">
    <mergeCell ref="B1:J1"/>
    <mergeCell ref="B3:D3"/>
    <mergeCell ref="G3:H3"/>
    <mergeCell ref="C38:D38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2020-02-19T08:51:23Z</cp:lastPrinted>
  <dcterms:created xsi:type="dcterms:W3CDTF">1999-04-14T05:27:55Z</dcterms:created>
  <dcterms:modified xsi:type="dcterms:W3CDTF">2022-03-14T04:48:54Z</dcterms:modified>
  <cp:category/>
  <cp:version/>
  <cp:contentType/>
  <cp:contentStatus/>
</cp:coreProperties>
</file>