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1" sheetId="1" r:id="rId1"/>
  </sheets>
  <definedNames>
    <definedName name="_xlnm.Print_Area" localSheetId="0">'151'!$A$1:$R$36</definedName>
  </definedNames>
  <calcPr fullCalcOnLoad="1"/>
</workbook>
</file>

<file path=xl/sharedStrings.xml><?xml version="1.0" encoding="utf-8"?>
<sst xmlns="http://schemas.openxmlformats.org/spreadsheetml/2006/main" count="59" uniqueCount="22">
  <si>
    <t>単位　件</t>
  </si>
  <si>
    <t>-</t>
  </si>
  <si>
    <t>平成28年度
(2016)</t>
  </si>
  <si>
    <t>種        別</t>
  </si>
  <si>
    <t>新 受</t>
  </si>
  <si>
    <t>既 済</t>
  </si>
  <si>
    <t>(2)　旭川簡易裁判所</t>
  </si>
  <si>
    <t>平成26年度
(2014)</t>
  </si>
  <si>
    <t>未 済</t>
  </si>
  <si>
    <t>平成25年度
(2013)</t>
  </si>
  <si>
    <t>平成27年度
(2015)</t>
  </si>
  <si>
    <t>注　年度は，司法年度（1月1日～12月31日）である。</t>
  </si>
  <si>
    <t>資料　旭川地方裁判所</t>
  </si>
  <si>
    <t>(1)　旭川地方裁判所(本庁)</t>
  </si>
  <si>
    <t>平成29年度
(2017)</t>
  </si>
  <si>
    <t>平成30年度
(2018)</t>
  </si>
  <si>
    <t>通　常
第一審</t>
  </si>
  <si>
    <t>その他</t>
  </si>
  <si>
    <t>略　式</t>
  </si>
  <si>
    <t>総　数</t>
  </si>
  <si>
    <t>令和元年度
(2019)</t>
  </si>
  <si>
    <t>151　刑事事件処理状況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</si>
</sst>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/>
      <bottom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21" xfId="0" applyNumberFormat="1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3" fontId="3" fillId="0" borderId="23" xfId="48" applyNumberFormat="1" applyFont="1" applyFill="1" applyBorder="1" applyAlignment="1">
      <alignment horizontal="right" vertical="center" indent="1"/>
    </xf>
    <xf numFmtId="3" fontId="3" fillId="0" borderId="24" xfId="48" applyNumberFormat="1" applyFont="1" applyFill="1" applyBorder="1" applyAlignment="1">
      <alignment horizontal="right" vertical="center" indent="1"/>
    </xf>
    <xf numFmtId="3" fontId="3" fillId="0" borderId="25" xfId="48" applyNumberFormat="1" applyFont="1" applyFill="1" applyBorder="1" applyAlignment="1">
      <alignment horizontal="right" vertical="center" indent="1"/>
    </xf>
    <xf numFmtId="3" fontId="3" fillId="0" borderId="26" xfId="48" applyNumberFormat="1" applyFont="1" applyFill="1" applyBorder="1" applyAlignment="1">
      <alignment horizontal="right" vertical="center" indent="1"/>
    </xf>
    <xf numFmtId="3" fontId="3" fillId="0" borderId="27" xfId="48" applyNumberFormat="1" applyFont="1" applyFill="1" applyBorder="1" applyAlignment="1">
      <alignment horizontal="right" vertical="center" indent="1"/>
    </xf>
    <xf numFmtId="3" fontId="3" fillId="0" borderId="28" xfId="48" applyNumberFormat="1" applyFont="1" applyFill="1" applyBorder="1" applyAlignment="1">
      <alignment horizontal="right" vertical="center" indent="1"/>
    </xf>
    <xf numFmtId="3" fontId="3" fillId="0" borderId="29" xfId="48" applyNumberFormat="1" applyFont="1" applyFill="1" applyBorder="1" applyAlignment="1">
      <alignment horizontal="right" vertical="center" indent="1"/>
    </xf>
    <xf numFmtId="3" fontId="3" fillId="0" borderId="30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28" xfId="48" applyNumberFormat="1" applyFont="1" applyFill="1" applyBorder="1" applyAlignment="1">
      <alignment horizontal="right" vertical="center" indent="1"/>
    </xf>
    <xf numFmtId="3" fontId="4" fillId="0" borderId="31" xfId="48" applyNumberFormat="1" applyFont="1" applyFill="1" applyBorder="1" applyAlignment="1">
      <alignment horizontal="right" vertical="center" indent="1"/>
    </xf>
    <xf numFmtId="3" fontId="4" fillId="0" borderId="32" xfId="48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 indent="1"/>
    </xf>
    <xf numFmtId="3" fontId="4" fillId="0" borderId="34" xfId="48" applyNumberFormat="1" applyFont="1" applyFill="1" applyBorder="1" applyAlignment="1">
      <alignment horizontal="right" vertical="center" indent="1"/>
    </xf>
    <xf numFmtId="3" fontId="4" fillId="0" borderId="21" xfId="48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8.75390625" style="1" customWidth="1"/>
    <col min="3" max="3" width="6.875" style="1" customWidth="1"/>
    <col min="4" max="5" width="5.25390625" style="1" customWidth="1"/>
    <col min="6" max="6" width="5.25390625" style="2" customWidth="1"/>
    <col min="7" max="18" width="5.25390625" style="1" customWidth="1"/>
    <col min="19" max="19" width="9.00390625" style="1" customWidth="1"/>
    <col min="20" max="16384" width="9.00390625" style="1" customWidth="1"/>
  </cols>
  <sheetData>
    <row r="1" spans="2:17" s="3" customFormat="1" ht="18" customHeight="1">
      <c r="B1" s="57" t="s">
        <v>21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15" customHeight="1"/>
    <row r="3" spans="2:17" ht="15" customHeight="1">
      <c r="B3" s="45" t="s">
        <v>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ht="15" customHeight="1">
      <c r="B4" s="1" t="s">
        <v>0</v>
      </c>
    </row>
    <row r="5" spans="2:17" s="4" customFormat="1" ht="15" customHeight="1">
      <c r="B5" s="18" t="s">
        <v>3</v>
      </c>
      <c r="C5" s="58"/>
      <c r="D5" s="22" t="s">
        <v>9</v>
      </c>
      <c r="E5" s="23"/>
      <c r="F5" s="22" t="s">
        <v>7</v>
      </c>
      <c r="G5" s="26"/>
      <c r="H5" s="22" t="s">
        <v>10</v>
      </c>
      <c r="I5" s="26"/>
      <c r="J5" s="22" t="s">
        <v>2</v>
      </c>
      <c r="K5" s="26"/>
      <c r="L5" s="22" t="s">
        <v>14</v>
      </c>
      <c r="M5" s="26"/>
      <c r="N5" s="22" t="s">
        <v>15</v>
      </c>
      <c r="O5" s="26"/>
      <c r="P5" s="49" t="s">
        <v>20</v>
      </c>
      <c r="Q5" s="50"/>
    </row>
    <row r="6" spans="2:17" s="4" customFormat="1" ht="15" customHeight="1">
      <c r="B6" s="20"/>
      <c r="C6" s="59"/>
      <c r="D6" s="24"/>
      <c r="E6" s="25"/>
      <c r="F6" s="27"/>
      <c r="G6" s="28"/>
      <c r="H6" s="27"/>
      <c r="I6" s="28"/>
      <c r="J6" s="27"/>
      <c r="K6" s="28"/>
      <c r="L6" s="27"/>
      <c r="M6" s="28"/>
      <c r="N6" s="27"/>
      <c r="O6" s="28"/>
      <c r="P6" s="51"/>
      <c r="Q6" s="52"/>
    </row>
    <row r="7" spans="2:17" ht="15" customHeight="1">
      <c r="B7" s="53" t="s">
        <v>19</v>
      </c>
      <c r="C7" s="6" t="s">
        <v>4</v>
      </c>
      <c r="D7" s="46">
        <f>SUM(D10,D13)</f>
        <v>493</v>
      </c>
      <c r="E7" s="46"/>
      <c r="F7" s="46">
        <f>SUM(F10,F13)</f>
        <v>505</v>
      </c>
      <c r="G7" s="46"/>
      <c r="H7" s="46">
        <f>SUM(H10,H13)</f>
        <v>557</v>
      </c>
      <c r="I7" s="46"/>
      <c r="J7" s="46">
        <f>SUM(J10,J13)</f>
        <v>643</v>
      </c>
      <c r="K7" s="46"/>
      <c r="L7" s="46">
        <f>SUM(L10,L13)</f>
        <v>617</v>
      </c>
      <c r="M7" s="46"/>
      <c r="N7" s="46">
        <f>SUM(N10,N13)</f>
        <v>674</v>
      </c>
      <c r="O7" s="46"/>
      <c r="P7" s="46">
        <f>SUM(P10,P13)</f>
        <v>438</v>
      </c>
      <c r="Q7" s="46"/>
    </row>
    <row r="8" spans="2:17" ht="15" customHeight="1">
      <c r="B8" s="54"/>
      <c r="C8" s="7" t="s">
        <v>5</v>
      </c>
      <c r="D8" s="41">
        <f>SUM(D11,D14)</f>
        <v>552</v>
      </c>
      <c r="E8" s="41"/>
      <c r="F8" s="41">
        <f>SUM(F11,F14)</f>
        <v>495</v>
      </c>
      <c r="G8" s="41"/>
      <c r="H8" s="41">
        <f>SUM(H11,H14)</f>
        <v>518</v>
      </c>
      <c r="I8" s="41"/>
      <c r="J8" s="41">
        <f>SUM(J11,J14)</f>
        <v>670</v>
      </c>
      <c r="K8" s="41"/>
      <c r="L8" s="41">
        <f>SUM(L11,L14)</f>
        <v>603</v>
      </c>
      <c r="M8" s="41"/>
      <c r="N8" s="41">
        <f>SUM(N11,N14)</f>
        <v>654</v>
      </c>
      <c r="O8" s="41"/>
      <c r="P8" s="41">
        <f>SUM(P11,P14)</f>
        <v>475</v>
      </c>
      <c r="Q8" s="41"/>
    </row>
    <row r="9" spans="2:17" ht="15" customHeight="1">
      <c r="B9" s="55"/>
      <c r="C9" s="8" t="s">
        <v>8</v>
      </c>
      <c r="D9" s="41">
        <f>SUM(D12,D15)</f>
        <v>32</v>
      </c>
      <c r="E9" s="41"/>
      <c r="F9" s="41">
        <f>SUM(F12,F15)</f>
        <v>42</v>
      </c>
      <c r="G9" s="41"/>
      <c r="H9" s="41">
        <f>SUM(H12,H15)</f>
        <v>81</v>
      </c>
      <c r="I9" s="41"/>
      <c r="J9" s="41">
        <f>SUM(J12,J15)</f>
        <v>54</v>
      </c>
      <c r="K9" s="41"/>
      <c r="L9" s="41">
        <f>SUM(L12,L15)</f>
        <v>68</v>
      </c>
      <c r="M9" s="41"/>
      <c r="N9" s="41">
        <f>SUM(N12,N15)</f>
        <v>88</v>
      </c>
      <c r="O9" s="41"/>
      <c r="P9" s="41">
        <f>SUM(P12,P15)</f>
        <v>51</v>
      </c>
      <c r="Q9" s="41"/>
    </row>
    <row r="10" spans="2:17" ht="15" customHeight="1">
      <c r="B10" s="14" t="s">
        <v>16</v>
      </c>
      <c r="C10" s="9" t="s">
        <v>4</v>
      </c>
      <c r="D10" s="30">
        <v>216</v>
      </c>
      <c r="E10" s="30"/>
      <c r="F10" s="30">
        <v>260</v>
      </c>
      <c r="G10" s="30"/>
      <c r="H10" s="36">
        <v>283</v>
      </c>
      <c r="I10" s="36"/>
      <c r="J10" s="36">
        <v>237</v>
      </c>
      <c r="K10" s="36"/>
      <c r="L10" s="36">
        <v>211</v>
      </c>
      <c r="M10" s="36"/>
      <c r="N10" s="36">
        <v>212</v>
      </c>
      <c r="O10" s="36"/>
      <c r="P10" s="36">
        <v>155</v>
      </c>
      <c r="Q10" s="36"/>
    </row>
    <row r="11" spans="2:17" ht="15" customHeight="1">
      <c r="B11" s="15"/>
      <c r="C11" s="10" t="s">
        <v>5</v>
      </c>
      <c r="D11" s="29">
        <v>276</v>
      </c>
      <c r="E11" s="29"/>
      <c r="F11" s="30">
        <v>249</v>
      </c>
      <c r="G11" s="30"/>
      <c r="H11" s="31">
        <v>244</v>
      </c>
      <c r="I11" s="31"/>
      <c r="J11" s="31">
        <v>266</v>
      </c>
      <c r="K11" s="31"/>
      <c r="L11" s="31">
        <v>199</v>
      </c>
      <c r="M11" s="31"/>
      <c r="N11" s="31">
        <v>195</v>
      </c>
      <c r="O11" s="31"/>
      <c r="P11" s="31">
        <v>185</v>
      </c>
      <c r="Q11" s="31"/>
    </row>
    <row r="12" spans="2:17" ht="15" customHeight="1">
      <c r="B12" s="16"/>
      <c r="C12" s="11" t="s">
        <v>8</v>
      </c>
      <c r="D12" s="29">
        <v>31</v>
      </c>
      <c r="E12" s="29"/>
      <c r="F12" s="30">
        <v>42</v>
      </c>
      <c r="G12" s="30"/>
      <c r="H12" s="31">
        <v>81</v>
      </c>
      <c r="I12" s="31"/>
      <c r="J12" s="31">
        <v>52</v>
      </c>
      <c r="K12" s="31"/>
      <c r="L12" s="31">
        <v>64</v>
      </c>
      <c r="M12" s="31"/>
      <c r="N12" s="31">
        <v>81</v>
      </c>
      <c r="O12" s="31"/>
      <c r="P12" s="31">
        <v>51</v>
      </c>
      <c r="Q12" s="31"/>
    </row>
    <row r="13" spans="2:17" ht="15" customHeight="1">
      <c r="B13" s="17" t="s">
        <v>17</v>
      </c>
      <c r="C13" s="10" t="s">
        <v>4</v>
      </c>
      <c r="D13" s="29">
        <v>277</v>
      </c>
      <c r="E13" s="29"/>
      <c r="F13" s="30">
        <v>245</v>
      </c>
      <c r="G13" s="30"/>
      <c r="H13" s="31">
        <v>274</v>
      </c>
      <c r="I13" s="31"/>
      <c r="J13" s="31">
        <v>406</v>
      </c>
      <c r="K13" s="31"/>
      <c r="L13" s="31">
        <v>406</v>
      </c>
      <c r="M13" s="31"/>
      <c r="N13" s="31">
        <v>462</v>
      </c>
      <c r="O13" s="31"/>
      <c r="P13" s="31">
        <v>283</v>
      </c>
      <c r="Q13" s="31"/>
    </row>
    <row r="14" spans="2:17" ht="15" customHeight="1">
      <c r="B14" s="15"/>
      <c r="C14" s="10" t="s">
        <v>5</v>
      </c>
      <c r="D14" s="29">
        <v>276</v>
      </c>
      <c r="E14" s="29"/>
      <c r="F14" s="30">
        <v>246</v>
      </c>
      <c r="G14" s="30"/>
      <c r="H14" s="31">
        <v>274</v>
      </c>
      <c r="I14" s="31"/>
      <c r="J14" s="31">
        <v>404</v>
      </c>
      <c r="K14" s="31"/>
      <c r="L14" s="31">
        <v>404</v>
      </c>
      <c r="M14" s="31"/>
      <c r="N14" s="31">
        <v>459</v>
      </c>
      <c r="O14" s="31"/>
      <c r="P14" s="31">
        <v>290</v>
      </c>
      <c r="Q14" s="31"/>
    </row>
    <row r="15" spans="2:17" ht="15" customHeight="1">
      <c r="B15" s="16"/>
      <c r="C15" s="11" t="s">
        <v>8</v>
      </c>
      <c r="D15" s="32">
        <v>1</v>
      </c>
      <c r="E15" s="32"/>
      <c r="F15" s="32" t="s">
        <v>1</v>
      </c>
      <c r="G15" s="32"/>
      <c r="H15" s="56" t="s">
        <v>1</v>
      </c>
      <c r="I15" s="56"/>
      <c r="J15" s="56">
        <v>2</v>
      </c>
      <c r="K15" s="56"/>
      <c r="L15" s="56">
        <v>4</v>
      </c>
      <c r="M15" s="56"/>
      <c r="N15" s="56">
        <v>7</v>
      </c>
      <c r="O15" s="56"/>
      <c r="P15" s="56" t="s">
        <v>1</v>
      </c>
      <c r="Q15" s="56"/>
    </row>
    <row r="16" spans="2:18" ht="15" customHeight="1">
      <c r="B16" s="1" t="s">
        <v>11</v>
      </c>
      <c r="M16" s="12"/>
      <c r="O16" s="12"/>
      <c r="Q16" s="12" t="s">
        <v>12</v>
      </c>
      <c r="R16" s="13"/>
    </row>
    <row r="17" ht="15" customHeight="1"/>
    <row r="18" ht="15" customHeight="1"/>
    <row r="19" ht="15" customHeight="1"/>
    <row r="20" spans="2:17" ht="15" customHeight="1">
      <c r="B20" s="45" t="s">
        <v>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6" ht="15" customHeight="1">
      <c r="B21" s="1" t="s">
        <v>0</v>
      </c>
      <c r="F21" s="1"/>
    </row>
    <row r="22" spans="2:17" ht="15" customHeight="1">
      <c r="B22" s="18" t="s">
        <v>3</v>
      </c>
      <c r="C22" s="19"/>
      <c r="D22" s="22" t="s">
        <v>9</v>
      </c>
      <c r="E22" s="23"/>
      <c r="F22" s="22" t="s">
        <v>7</v>
      </c>
      <c r="G22" s="26"/>
      <c r="H22" s="22" t="s">
        <v>10</v>
      </c>
      <c r="I22" s="26"/>
      <c r="J22" s="22" t="s">
        <v>2</v>
      </c>
      <c r="K22" s="26"/>
      <c r="L22" s="22" t="s">
        <v>14</v>
      </c>
      <c r="M22" s="26"/>
      <c r="N22" s="22" t="s">
        <v>15</v>
      </c>
      <c r="O22" s="26"/>
      <c r="P22" s="49" t="s">
        <v>20</v>
      </c>
      <c r="Q22" s="50"/>
    </row>
    <row r="23" spans="2:17" ht="15" customHeight="1">
      <c r="B23" s="20"/>
      <c r="C23" s="21"/>
      <c r="D23" s="24"/>
      <c r="E23" s="25"/>
      <c r="F23" s="27"/>
      <c r="G23" s="28"/>
      <c r="H23" s="27"/>
      <c r="I23" s="28"/>
      <c r="J23" s="27"/>
      <c r="K23" s="28"/>
      <c r="L23" s="27"/>
      <c r="M23" s="28"/>
      <c r="N23" s="27"/>
      <c r="O23" s="28"/>
      <c r="P23" s="51"/>
      <c r="Q23" s="52"/>
    </row>
    <row r="24" spans="2:17" ht="15" customHeight="1">
      <c r="B24" s="53" t="s">
        <v>19</v>
      </c>
      <c r="C24" s="7" t="s">
        <v>4</v>
      </c>
      <c r="D24" s="46">
        <f>SUM(D27,D30,D33)</f>
        <v>3019</v>
      </c>
      <c r="E24" s="46"/>
      <c r="F24" s="46">
        <f>SUM(F27,F30,F33)</f>
        <v>3160</v>
      </c>
      <c r="G24" s="46"/>
      <c r="H24" s="47">
        <f>SUM(H27,H30,H33)</f>
        <v>3251</v>
      </c>
      <c r="I24" s="47"/>
      <c r="J24" s="47">
        <f>SUM(J27,J30,J33)</f>
        <v>3001</v>
      </c>
      <c r="K24" s="47"/>
      <c r="L24" s="47">
        <f>SUM(L27,L30,L33)</f>
        <v>2788</v>
      </c>
      <c r="M24" s="47"/>
      <c r="N24" s="47">
        <f>SUM(N27,N30,N33)</f>
        <v>2770</v>
      </c>
      <c r="O24" s="47"/>
      <c r="P24" s="47">
        <f>SUM(P27,P30,P33)</f>
        <v>2100</v>
      </c>
      <c r="Q24" s="47"/>
    </row>
    <row r="25" spans="2:17" ht="15" customHeight="1">
      <c r="B25" s="54"/>
      <c r="C25" s="7" t="s">
        <v>5</v>
      </c>
      <c r="D25" s="41">
        <f>SUM(D28,D31,D34)</f>
        <v>3021</v>
      </c>
      <c r="E25" s="41"/>
      <c r="F25" s="41">
        <f>SUM(F28,F31,F34)</f>
        <v>3151</v>
      </c>
      <c r="G25" s="41"/>
      <c r="H25" s="48">
        <f>SUM(H28,H31,H34)</f>
        <v>3242</v>
      </c>
      <c r="I25" s="48"/>
      <c r="J25" s="48">
        <f>SUM(J28,J31,J34)</f>
        <v>3006</v>
      </c>
      <c r="K25" s="48"/>
      <c r="L25" s="48">
        <f>SUM(L28,L31,L34)</f>
        <v>2794</v>
      </c>
      <c r="M25" s="48"/>
      <c r="N25" s="48">
        <f>SUM(N28,N31,N34)</f>
        <v>2775</v>
      </c>
      <c r="O25" s="48"/>
      <c r="P25" s="48">
        <f>SUM(P28,P31,P34)</f>
        <v>2082</v>
      </c>
      <c r="Q25" s="48"/>
    </row>
    <row r="26" spans="2:17" ht="15" customHeight="1">
      <c r="B26" s="55"/>
      <c r="C26" s="8" t="s">
        <v>8</v>
      </c>
      <c r="D26" s="41">
        <f>SUM(D29,D32,D35)</f>
        <v>11</v>
      </c>
      <c r="E26" s="41"/>
      <c r="F26" s="41">
        <f>SUM(F29,F32,F35)</f>
        <v>20</v>
      </c>
      <c r="G26" s="42"/>
      <c r="H26" s="43">
        <f>SUM(H29,H32,H35)</f>
        <v>29</v>
      </c>
      <c r="I26" s="44"/>
      <c r="J26" s="43">
        <f>SUM(J29,J32,J35)</f>
        <v>24</v>
      </c>
      <c r="K26" s="44"/>
      <c r="L26" s="43">
        <f>SUM(L29,L32,L35)</f>
        <v>18</v>
      </c>
      <c r="M26" s="44"/>
      <c r="N26" s="43">
        <f>SUM(N29,N32,N35)</f>
        <v>13</v>
      </c>
      <c r="O26" s="44"/>
      <c r="P26" s="43">
        <f>SUM(P29,P32,P35)</f>
        <v>31</v>
      </c>
      <c r="Q26" s="44"/>
    </row>
    <row r="27" spans="2:17" ht="15" customHeight="1">
      <c r="B27" s="14" t="s">
        <v>16</v>
      </c>
      <c r="C27" s="10" t="s">
        <v>4</v>
      </c>
      <c r="D27" s="30">
        <v>39</v>
      </c>
      <c r="E27" s="30"/>
      <c r="F27" s="30">
        <v>64</v>
      </c>
      <c r="G27" s="30"/>
      <c r="H27" s="36">
        <v>73</v>
      </c>
      <c r="I27" s="36"/>
      <c r="J27" s="36">
        <v>52</v>
      </c>
      <c r="K27" s="36"/>
      <c r="L27" s="36">
        <v>57</v>
      </c>
      <c r="M27" s="36"/>
      <c r="N27" s="36">
        <v>28</v>
      </c>
      <c r="O27" s="36"/>
      <c r="P27" s="36">
        <v>28</v>
      </c>
      <c r="Q27" s="36"/>
    </row>
    <row r="28" spans="2:17" ht="15" customHeight="1">
      <c r="B28" s="15"/>
      <c r="C28" s="10" t="s">
        <v>5</v>
      </c>
      <c r="D28" s="29">
        <v>39</v>
      </c>
      <c r="E28" s="29"/>
      <c r="F28" s="30">
        <v>61</v>
      </c>
      <c r="G28" s="30"/>
      <c r="H28" s="31">
        <v>62</v>
      </c>
      <c r="I28" s="31"/>
      <c r="J28" s="31">
        <v>54</v>
      </c>
      <c r="K28" s="31"/>
      <c r="L28" s="31">
        <v>60</v>
      </c>
      <c r="M28" s="31"/>
      <c r="N28" s="31">
        <v>34</v>
      </c>
      <c r="O28" s="31"/>
      <c r="P28" s="31">
        <v>30</v>
      </c>
      <c r="Q28" s="31"/>
    </row>
    <row r="29" spans="2:17" ht="15" customHeight="1">
      <c r="B29" s="16"/>
      <c r="C29" s="11" t="s">
        <v>8</v>
      </c>
      <c r="D29" s="29">
        <v>3</v>
      </c>
      <c r="E29" s="29"/>
      <c r="F29" s="30">
        <v>6</v>
      </c>
      <c r="G29" s="38"/>
      <c r="H29" s="39">
        <v>17</v>
      </c>
      <c r="I29" s="40"/>
      <c r="J29" s="39">
        <v>15</v>
      </c>
      <c r="K29" s="40"/>
      <c r="L29" s="39">
        <v>12</v>
      </c>
      <c r="M29" s="40"/>
      <c r="N29" s="39">
        <v>6</v>
      </c>
      <c r="O29" s="40"/>
      <c r="P29" s="39">
        <v>4</v>
      </c>
      <c r="Q29" s="40"/>
    </row>
    <row r="30" spans="2:17" ht="15" customHeight="1">
      <c r="B30" s="17" t="s">
        <v>18</v>
      </c>
      <c r="C30" s="10" t="s">
        <v>4</v>
      </c>
      <c r="D30" s="36">
        <v>1210</v>
      </c>
      <c r="E30" s="36"/>
      <c r="F30" s="30">
        <v>1027</v>
      </c>
      <c r="G30" s="30"/>
      <c r="H30" s="31">
        <v>1047</v>
      </c>
      <c r="I30" s="31"/>
      <c r="J30" s="31">
        <v>989</v>
      </c>
      <c r="K30" s="31"/>
      <c r="L30" s="31">
        <v>938</v>
      </c>
      <c r="M30" s="31"/>
      <c r="N30" s="31">
        <v>797</v>
      </c>
      <c r="O30" s="31"/>
      <c r="P30" s="31">
        <v>711</v>
      </c>
      <c r="Q30" s="31"/>
    </row>
    <row r="31" spans="2:17" ht="15" customHeight="1">
      <c r="B31" s="15"/>
      <c r="C31" s="11" t="s">
        <v>5</v>
      </c>
      <c r="D31" s="37">
        <v>1213</v>
      </c>
      <c r="E31" s="37"/>
      <c r="F31" s="30">
        <v>1021</v>
      </c>
      <c r="G31" s="30"/>
      <c r="H31" s="31">
        <v>1049</v>
      </c>
      <c r="I31" s="31"/>
      <c r="J31" s="31">
        <v>991</v>
      </c>
      <c r="K31" s="31"/>
      <c r="L31" s="31">
        <v>941</v>
      </c>
      <c r="M31" s="31"/>
      <c r="N31" s="31">
        <v>796</v>
      </c>
      <c r="O31" s="31"/>
      <c r="P31" s="31">
        <v>692</v>
      </c>
      <c r="Q31" s="31"/>
    </row>
    <row r="32" spans="2:17" ht="15" customHeight="1">
      <c r="B32" s="16"/>
      <c r="C32" s="5" t="s">
        <v>8</v>
      </c>
      <c r="D32" s="29">
        <v>7</v>
      </c>
      <c r="E32" s="29"/>
      <c r="F32" s="30">
        <v>13</v>
      </c>
      <c r="G32" s="30"/>
      <c r="H32" s="31">
        <v>11</v>
      </c>
      <c r="I32" s="31"/>
      <c r="J32" s="31">
        <v>9</v>
      </c>
      <c r="K32" s="31"/>
      <c r="L32" s="31">
        <v>6</v>
      </c>
      <c r="M32" s="31"/>
      <c r="N32" s="31">
        <v>7</v>
      </c>
      <c r="O32" s="31"/>
      <c r="P32" s="31">
        <v>26</v>
      </c>
      <c r="Q32" s="31"/>
    </row>
    <row r="33" spans="2:17" ht="15" customHeight="1">
      <c r="B33" s="17" t="s">
        <v>17</v>
      </c>
      <c r="C33" s="10" t="s">
        <v>4</v>
      </c>
      <c r="D33" s="29">
        <v>1770</v>
      </c>
      <c r="E33" s="29"/>
      <c r="F33" s="30">
        <v>2069</v>
      </c>
      <c r="G33" s="30"/>
      <c r="H33" s="31">
        <v>2131</v>
      </c>
      <c r="I33" s="31"/>
      <c r="J33" s="31">
        <v>1960</v>
      </c>
      <c r="K33" s="31"/>
      <c r="L33" s="31">
        <v>1793</v>
      </c>
      <c r="M33" s="31"/>
      <c r="N33" s="31">
        <v>1945</v>
      </c>
      <c r="O33" s="31"/>
      <c r="P33" s="31">
        <v>1361</v>
      </c>
      <c r="Q33" s="31"/>
    </row>
    <row r="34" spans="2:17" ht="15" customHeight="1">
      <c r="B34" s="15"/>
      <c r="C34" s="10" t="s">
        <v>5</v>
      </c>
      <c r="D34" s="29">
        <v>1769</v>
      </c>
      <c r="E34" s="29"/>
      <c r="F34" s="30">
        <v>2069</v>
      </c>
      <c r="G34" s="30"/>
      <c r="H34" s="31">
        <v>2131</v>
      </c>
      <c r="I34" s="31"/>
      <c r="J34" s="31">
        <v>1961</v>
      </c>
      <c r="K34" s="31"/>
      <c r="L34" s="31">
        <v>1793</v>
      </c>
      <c r="M34" s="31"/>
      <c r="N34" s="31">
        <v>1945</v>
      </c>
      <c r="O34" s="31"/>
      <c r="P34" s="31">
        <v>1360</v>
      </c>
      <c r="Q34" s="31"/>
    </row>
    <row r="35" spans="2:17" ht="15" customHeight="1">
      <c r="B35" s="16"/>
      <c r="C35" s="11" t="s">
        <v>8</v>
      </c>
      <c r="D35" s="32">
        <v>1</v>
      </c>
      <c r="E35" s="32"/>
      <c r="F35" s="32">
        <v>1</v>
      </c>
      <c r="G35" s="33"/>
      <c r="H35" s="34">
        <v>1</v>
      </c>
      <c r="I35" s="35"/>
      <c r="J35" s="34" t="s">
        <v>1</v>
      </c>
      <c r="K35" s="35"/>
      <c r="L35" s="34" t="s">
        <v>1</v>
      </c>
      <c r="M35" s="35"/>
      <c r="N35" s="34" t="s">
        <v>1</v>
      </c>
      <c r="O35" s="35"/>
      <c r="P35" s="34">
        <v>1</v>
      </c>
      <c r="Q35" s="35"/>
    </row>
    <row r="36" spans="2:17" ht="15" customHeight="1">
      <c r="B36" s="1" t="s">
        <v>11</v>
      </c>
      <c r="M36" s="12"/>
      <c r="O36" s="12"/>
      <c r="Q36" s="12" t="s">
        <v>12</v>
      </c>
    </row>
    <row r="37" ht="15" customHeight="1"/>
    <row r="38" ht="15" customHeight="1"/>
    <row r="39" ht="13.5" customHeight="1">
      <c r="F39" s="1"/>
    </row>
  </sheetData>
  <sheetProtection/>
  <mergeCells count="173">
    <mergeCell ref="B1:Q1"/>
    <mergeCell ref="B3:Q3"/>
    <mergeCell ref="D7:E7"/>
    <mergeCell ref="F7:G7"/>
    <mergeCell ref="H7:I7"/>
    <mergeCell ref="J7:K7"/>
    <mergeCell ref="L7:M7"/>
    <mergeCell ref="N7:O7"/>
    <mergeCell ref="P7:Q7"/>
    <mergeCell ref="B5:C6"/>
    <mergeCell ref="D5:E6"/>
    <mergeCell ref="F5:G6"/>
    <mergeCell ref="H5:I6"/>
    <mergeCell ref="J5:K6"/>
    <mergeCell ref="L5:M6"/>
    <mergeCell ref="N5:O6"/>
    <mergeCell ref="P5:Q6"/>
    <mergeCell ref="B7:B9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J12:K12"/>
    <mergeCell ref="L12:M12"/>
    <mergeCell ref="N12:O12"/>
    <mergeCell ref="P12:Q12"/>
    <mergeCell ref="D13:E13"/>
    <mergeCell ref="F13:G13"/>
    <mergeCell ref="H13:I13"/>
    <mergeCell ref="J13:K13"/>
    <mergeCell ref="L13:M13"/>
    <mergeCell ref="N13:O13"/>
    <mergeCell ref="P13:Q13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P26:Q26"/>
    <mergeCell ref="D27:E27"/>
    <mergeCell ref="F27:G27"/>
    <mergeCell ref="H27:I27"/>
    <mergeCell ref="J27:K27"/>
    <mergeCell ref="L27:M27"/>
    <mergeCell ref="N27:O27"/>
    <mergeCell ref="P27:Q27"/>
    <mergeCell ref="B20:Q20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P22:Q23"/>
    <mergeCell ref="P30:Q30"/>
    <mergeCell ref="D31:E31"/>
    <mergeCell ref="F31:G31"/>
    <mergeCell ref="H31:I31"/>
    <mergeCell ref="J31:K31"/>
    <mergeCell ref="L31:M31"/>
    <mergeCell ref="N31:O31"/>
    <mergeCell ref="P31:Q31"/>
    <mergeCell ref="D28:E28"/>
    <mergeCell ref="F28:G28"/>
    <mergeCell ref="H28:I28"/>
    <mergeCell ref="J28:K28"/>
    <mergeCell ref="L28:M28"/>
    <mergeCell ref="N28:O28"/>
    <mergeCell ref="P28:Q28"/>
    <mergeCell ref="D29:E29"/>
    <mergeCell ref="F29:G29"/>
    <mergeCell ref="H29:I29"/>
    <mergeCell ref="J29:K29"/>
    <mergeCell ref="L29:M29"/>
    <mergeCell ref="N29:O29"/>
    <mergeCell ref="P29:Q29"/>
    <mergeCell ref="P34:Q34"/>
    <mergeCell ref="D35:E35"/>
    <mergeCell ref="F35:G35"/>
    <mergeCell ref="H35:I35"/>
    <mergeCell ref="J35:K35"/>
    <mergeCell ref="L35:M35"/>
    <mergeCell ref="N35:O35"/>
    <mergeCell ref="P35:Q35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J22:K23"/>
    <mergeCell ref="L22:M23"/>
    <mergeCell ref="N22:O23"/>
    <mergeCell ref="D34:E34"/>
    <mergeCell ref="F34:G34"/>
    <mergeCell ref="H34:I34"/>
    <mergeCell ref="J34:K34"/>
    <mergeCell ref="L34:M34"/>
    <mergeCell ref="N34:O34"/>
    <mergeCell ref="D30:E30"/>
    <mergeCell ref="F30:G30"/>
    <mergeCell ref="H30:I30"/>
    <mergeCell ref="J30:K30"/>
    <mergeCell ref="L30:M30"/>
    <mergeCell ref="N30:O30"/>
    <mergeCell ref="D26:E26"/>
    <mergeCell ref="F26:G26"/>
    <mergeCell ref="H26:I26"/>
    <mergeCell ref="J26:K26"/>
    <mergeCell ref="L26:M26"/>
    <mergeCell ref="N26:O26"/>
    <mergeCell ref="B27:B29"/>
    <mergeCell ref="B30:B32"/>
    <mergeCell ref="B33:B35"/>
    <mergeCell ref="B10:B12"/>
    <mergeCell ref="B13:B15"/>
    <mergeCell ref="B22:C23"/>
    <mergeCell ref="D22:E23"/>
    <mergeCell ref="F22:G23"/>
    <mergeCell ref="H22:I23"/>
    <mergeCell ref="B24:B26"/>
    <mergeCell ref="D14:E14"/>
    <mergeCell ref="F14:G14"/>
    <mergeCell ref="H14:I14"/>
    <mergeCell ref="D12:E12"/>
    <mergeCell ref="F12:G12"/>
    <mergeCell ref="H12:I12"/>
    <mergeCell ref="D10:E10"/>
    <mergeCell ref="F10:G10"/>
    <mergeCell ref="H10:I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2019-11-26T02:01:21Z</cp:lastPrinted>
  <dcterms:created xsi:type="dcterms:W3CDTF">1999-03-19T02:04:12Z</dcterms:created>
  <dcterms:modified xsi:type="dcterms:W3CDTF">2021-03-15T02:18:25Z</dcterms:modified>
  <cp:category/>
  <cp:version/>
  <cp:contentType/>
  <cp:contentStatus/>
</cp:coreProperties>
</file>